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095" windowWidth="9720" windowHeight="7320" tabRatio="698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Titles" localSheetId="0">'4'!$6:$8</definedName>
    <definedName name="_xlnm.Print_Titles" localSheetId="1">'4A'!$6:$9</definedName>
  </definedNames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<sst xmlns="http://schemas.openxmlformats.org/spreadsheetml/2006/main" count="117" uniqueCount="83">
  <si>
    <t>Se realizará 2 procesos de presupuesto participativo - cabildos.</t>
  </si>
  <si>
    <t>Se realizará un consejo comunitario juvenil por año.</t>
  </si>
  <si>
    <t>Consejo comunitario juvenil realizado</t>
  </si>
  <si>
    <t>Se ejecutará en un 100% los proyectos viables priorizados en procesos participativos de años anteriores y se cumplirá en un 80% con los proyectos priorizados en los cabildos realizados vigencia 2008-2011</t>
  </si>
  <si>
    <t>Se realizará 1 rendición pública de cuentas por nivel geográfico y una rendición publica de cuentas a nivel temático por año.</t>
  </si>
  <si>
    <t>Se fortalecerá el Consejo Territorial de Planeación y se creará  1 veeduría ciudadana por cada eje para acompañar el  seguimiento y evaluación de la Gestión del Plan de desarrollo.</t>
  </si>
  <si>
    <t>Consejo Territorial de Planeación fortalecido.</t>
  </si>
  <si>
    <t>Porcentaje de proyectos de cabildo de la vigencia 2008 - 2011 ejecutados.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</si>
  <si>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</si>
  <si>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</si>
  <si>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</si>
  <si>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</si>
  <si>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t>No</t>
  </si>
  <si>
    <t>AREAS INVOLUCRADAS</t>
  </si>
  <si>
    <t>META CUATRIENIO PLAN DE DESARROLLO</t>
  </si>
  <si>
    <t>INDICADORES CLAVES DE RENDIMIENTO</t>
  </si>
  <si>
    <t>RECURSOS</t>
  </si>
  <si>
    <t>RESPONSABLES</t>
  </si>
  <si>
    <t>TIEMPO PROGRAMADO</t>
  </si>
  <si>
    <t>Recursos propios - SGP</t>
  </si>
  <si>
    <t>1 año</t>
  </si>
  <si>
    <t>AREAS INVOLUCRADAS (1)</t>
  </si>
  <si>
    <t>META CUATRIENIO PLAN DE DESARROLLO (2)</t>
  </si>
  <si>
    <t>SEGUIMIENTO (4)</t>
  </si>
  <si>
    <t>AVANCE</t>
  </si>
  <si>
    <t>ACCIONES CORRECTIVAS. (6)</t>
  </si>
  <si>
    <t>% DE AVANCE EN EL TIEMPO (4)</t>
  </si>
  <si>
    <t>% DE AVANCE DE LA ACTIVIDAD (5)</t>
  </si>
  <si>
    <t>ACTIVIDADES 
(AVANCE PROGRAMADO PARA EL AÑO  2010)</t>
  </si>
  <si>
    <r>
      <t xml:space="preserve">PROGRAMA: </t>
    </r>
    <r>
      <rPr>
        <sz val="10"/>
        <rFont val="Arial"/>
        <family val="2"/>
      </rPr>
      <t>Pasto participante.</t>
    </r>
  </si>
  <si>
    <t>Oficina Asesora de Despacho</t>
  </si>
  <si>
    <t>Procesos de presupuesto particpativo realizados.</t>
  </si>
  <si>
    <t>Carolina Lara Delgado. Oficina Asesora de Despacho</t>
  </si>
  <si>
    <t>Porcentaje de proyectos de cabildo de los años 2001, 2003, 2005 y compormisos 2007 ejecutados</t>
  </si>
  <si>
    <t>Rendición pública de cuentas por nivel geográfico y una rendición publica de cuentas a nivel temático por año realizada</t>
  </si>
  <si>
    <t>SI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</si>
  <si>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</si>
  <si>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PERIODO INFORMADO:    </t>
    </r>
    <r>
      <rPr>
        <sz val="10"/>
        <rFont val="Arial"/>
        <family val="2"/>
      </rPr>
      <t>Semestre I de 2010</t>
    </r>
  </si>
  <si>
    <t>ACTIVIDADES 
(AVANCE PROGRAMADO PARA EL AÑO  2010)  (3)</t>
  </si>
  <si>
    <t>Procesos de presupuesto participativo realizados.</t>
  </si>
  <si>
    <t>Para 2010 se ha programado una nueva rendición de cuentas de cabildos</t>
  </si>
  <si>
    <t>Porcentaje de proyectos de cabildo de los años 2001, 2003, 2005 y compromisos 2007 ejecutados</t>
  </si>
  <si>
    <t>FORMATO No. 11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</si>
  <si>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</si>
  <si>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</si>
  <si>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</si>
  <si>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</t>
    </r>
    <r>
      <rPr>
        <sz val="11"/>
        <rFont val="Arial"/>
        <family val="2"/>
      </rPr>
      <t>2.010.</t>
    </r>
  </si>
  <si>
    <r>
      <t>PROGRAMA</t>
    </r>
    <r>
      <rPr>
        <sz val="10"/>
        <rFont val="Arial"/>
        <family val="2"/>
      </rPr>
      <t>: Pasto participante.</t>
    </r>
  </si>
  <si>
    <t>NOMBRE PROYECTO</t>
  </si>
  <si>
    <t>ÁREAS INVOLUCRADAS</t>
  </si>
  <si>
    <t>FECHA INICIO</t>
  </si>
  <si>
    <t>FECHA TERMINACIÓN</t>
  </si>
  <si>
    <t>LUGAR DE EJECUCIÓN</t>
  </si>
  <si>
    <t>INDICADORES DE RENDIMIENTO</t>
  </si>
  <si>
    <t>Asesora de Despacho</t>
  </si>
  <si>
    <t>SGP - Recursos propios</t>
  </si>
  <si>
    <t>Dra Carolina Lara - Asesora de Despacho</t>
  </si>
  <si>
    <t>Pasto</t>
  </si>
  <si>
    <t>FORMATO No. 11A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</si>
  <si>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</si>
  <si>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</si>
  <si>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</si>
  <si>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</si>
  <si>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</si>
  <si>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 xml:space="preserve"> Carolina Lara - Asesora de Despacho</t>
  </si>
  <si>
    <r>
      <t>MEDIOS DE VERIFICACION</t>
    </r>
    <r>
      <rPr>
        <sz val="10"/>
        <rFont val="Arial"/>
        <family val="2"/>
      </rPr>
      <t xml:space="preserve">:  Rendicion de cuentas Alcalde, listados asistencia, archivo fotografico, noticias WEB y Noticiero Alcaldía.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Informe de rendición de cuentas presentado a Concejo Municipal y organismos de control.Informe hecho por corredor del Municipio, en proceso llamado "Cabildos, ¿como vamos?"</t>
    </r>
  </si>
  <si>
    <r>
      <t>MEDIOS DE VERIFICACION</t>
    </r>
    <r>
      <rPr>
        <sz val="10"/>
        <rFont val="Arial"/>
        <family val="2"/>
      </rPr>
      <t xml:space="preserve">:  Plan de Acción 2010, Acta de entrega Oficina.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El Consejo Territorial de Planeación recibió apoyo de la Administración Municipal, el cual consistió en entrega de Oficina y apoyo para la capacitación de sus miembros. Asistencia a Congreso Nacional.</t>
    </r>
  </si>
  <si>
    <t>4 años</t>
  </si>
  <si>
    <t>Procesos de presupuesto particpativo realizados: 12 urbanos, 15 rurales, 5 suburbanos, 1 poblacional</t>
  </si>
  <si>
    <t>Porcentaje de proyectos de cabildo de los años 2001, 2003, 2005 y compormisos 2007 ejecutados: 97%</t>
  </si>
  <si>
    <t xml:space="preserve">Porcentaje de proyectos de cabildo de la vigencia 2008 - 2011 ejecutados: </t>
  </si>
  <si>
    <t xml:space="preserve">Rendición pública de cuentas por nivel geográfico y una rendición publica de cuentas a nivel temático por año realizada: 1 rendición publica de cuentas a nivel general por el Señor Alcalde. 4 rendiciones de cuentas de cabildos, 1 por cada corredor </t>
  </si>
  <si>
    <t>Consejo Territorial de Planeación fortalecido: 1</t>
  </si>
  <si>
    <t xml:space="preserve">Acelerar los procesos de sistematización y evaluacion que requieren de cofinanciacion. </t>
  </si>
  <si>
    <r>
      <t>MEDIOS DE VERIFICACION</t>
    </r>
    <r>
      <rPr>
        <sz val="10"/>
        <rFont val="Arial"/>
        <family val="2"/>
      </rPr>
      <t xml:space="preserve">: Listados asistencia, Actas de cabildos, fotos, videos.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realizaron 12 cabildos urbanos, 15  rurales  y 5 sectores suburbanos.  Los cabildos poblacionales se adelantaron en las comunidades indígenas y se avanzó en la concreción metodológica del cabildo juvenil </t>
    </r>
  </si>
  <si>
    <r>
      <t>MEDIOS DE VERIFICACION</t>
    </r>
    <r>
      <rPr>
        <sz val="10"/>
        <rFont val="Arial"/>
        <family val="2"/>
      </rPr>
      <t xml:space="preserve">: Listados asistencia, Actas de cabildos, fotos, videos.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avanzó en la concreción metodológica del cabildo juvenil. En los cabildos geográficos realizados se apropiaron recursos para el cabildo a realizar con jóvenes.</t>
    </r>
  </si>
  <si>
    <r>
      <t xml:space="preserve">MEDIOS DE VERIFICACION: </t>
    </r>
    <r>
      <rPr>
        <sz val="10"/>
        <rFont val="Arial"/>
        <family val="2"/>
      </rPr>
      <t xml:space="preserve">Áctas de Cabildos, listado de asistencia, proyectos ejecutados, obras fisicas, obras sociales, Oficina y Plan de accion CTP, Compromisos y Plan de accion de la Mesa Local Participación, certificaciones participación en eventos nacionales e internacionales. </t>
    </r>
    <r>
      <rPr>
        <b/>
        <sz val="10"/>
        <rFont val="Arial"/>
        <family val="2"/>
      </rPr>
      <t>RESULTADOS:</t>
    </r>
    <r>
      <rPr>
        <sz val="10"/>
        <rFont val="Arial"/>
        <family val="2"/>
      </rPr>
      <t xml:space="preserve"> se ha avanzado en la construcción de un Modelo de Democracia Participativa para Pasto, en el cual se pretende generar procesos articulados y con enfoque de desarrollo humano sostenible, para las experiencias y practicas participativas. Se han realizado los cabildos geograficos y poblacionales, se ha fortalecido un grupo de ciudadanos que conforman la mesa local de participación, se han generado alianzas estratégicas entorno a ella; se ha logrado visibilizar la experiencia a nivel nacional e internacional; se ha avanzado en la incidencia en el Plan Nacional de Desarrollo para lograr la evaluacion de los procesos de presupuesto participativo.</t>
    </r>
  </si>
  <si>
    <t xml:space="preserve">CUANTÍA DEL PROYECTO </t>
  </si>
  <si>
    <r>
      <t xml:space="preserve">PERIODO INFORMADO:    </t>
    </r>
    <r>
      <rPr>
        <sz val="10"/>
        <rFont val="Arial"/>
        <family val="2"/>
      </rPr>
      <t>2010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</si>
  <si>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 informes.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• El estado de ejecución de los proyectos priorizados en el periodo 2001 – 2007, es el siguiente: Ejecutados o en ejecución 86,88%, equivalentes a 682 proyectos; Contratados o en contratación 0,89% (7 proyectos); En preinversión 5,10% (40 proyectos); Por iniciar proceso 2,04% (16 proyectos) y, no viables 5,10% (40 proyectos). De los proyectos viables, se ha ejecutado el 91,54%.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</si>
  <si>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 informes, obras, proyectos.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 Con corte a 2010, el estado de los 516 proyectos de cabildos priorizados en esta Administración, fue el siguiente: Ejecutados o en ejecución  19,38% (100  proyectos); Contratados o en contratación 6,20% (32 proyectos);  En preinversión 66,28% (342 proyectos); Por iniciar proceso 7,36% (38 proyectos);  No viable 0,78% (4 proyectos).</t>
    </r>
  </si>
  <si>
    <t xml:space="preserve">Fortalecimiento del modelo de democracia participativa en el Municipio de Pasto. </t>
  </si>
  <si>
    <t>FORMATO 4A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</si>
</sst>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0"/>
    <numFmt numFmtId="193" formatCode="#,##0.0"/>
    <numFmt numFmtId="194" formatCode="0.0%"/>
    <numFmt numFmtId="195" formatCode="[$-240A]dddd\,\ dd&quot; de &quot;mmmm&quot; de &quot;yyyy"/>
    <numFmt numFmtId="196" formatCode="[$-240A]hh:mm:ss\ AM/PM"/>
    <numFmt numFmtId="197" formatCode="0.000"/>
    <numFmt numFmtId="198" formatCode="0.0"/>
    <numFmt numFmtId="199" formatCode="_ * #,##0.000_ ;_ * \-#,##0.000_ ;_ * &quot;-&quot;??_ ;_ @_ "/>
    <numFmt numFmtId="200" formatCode="_ * #,##0.0_ ;_ * \-#,##0.0_ ;_ * &quot;-&quot;??_ ;_ @_ "/>
    <numFmt numFmtId="201" formatCode="_ * #,##0_ ;_ * \-#,##0_ ;_ * &quot;-&quot;??_ ;_ @_ "/>
    <numFmt numFmtId="202" formatCode="#"/>
    <numFmt numFmtId="203" formatCode="#,##0.0;[Red]#,##0.0"/>
    <numFmt numFmtId="204" formatCode="_-* #,##0\ _€_-;\-* #,##0\ _€_-;_-* &quot;-&quot;??\ _€_-;_-@_-"/>
    <numFmt numFmtId="205" formatCode="[$-C0A]d\-mmm\-yy;@"/>
    <numFmt numFmtId="206" formatCode="dd\-mm\-yy;@"/>
    <numFmt numFmtId="207" formatCode="dd/mm/yyyy;@"/>
    <numFmt numFmtId="208" formatCode="[$$-240A]\ #,##0"/>
    <numFmt numFmtId="209" formatCode="&quot;$&quot;\ #,##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wrapText="1"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55" applyFont="1" applyFill="1" applyBorder="1" applyAlignment="1">
      <alignment horizontal="justify" vertical="center" wrapText="1"/>
      <protection/>
    </xf>
    <xf numFmtId="1" fontId="4" fillId="33" borderId="15" xfId="6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" fontId="4" fillId="33" borderId="17" xfId="55" applyNumberFormat="1" applyFont="1" applyFill="1" applyBorder="1" applyAlignment="1">
      <alignment horizontal="center" vertical="center"/>
      <protection/>
    </xf>
    <xf numFmtId="9" fontId="4" fillId="33" borderId="17" xfId="58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18" xfId="0" applyFont="1" applyFill="1" applyBorder="1" applyAlignment="1">
      <alignment horizontal="justify" vertical="center" wrapText="1"/>
    </xf>
    <xf numFmtId="10" fontId="0" fillId="33" borderId="17" xfId="6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justify" vertical="center" wrapText="1"/>
    </xf>
    <xf numFmtId="10" fontId="0" fillId="33" borderId="15" xfId="60" applyNumberFormat="1" applyFont="1" applyFill="1" applyBorder="1" applyAlignment="1">
      <alignment horizontal="center" vertical="center" wrapText="1"/>
    </xf>
    <xf numFmtId="9" fontId="4" fillId="33" borderId="17" xfId="59" applyFont="1" applyFill="1" applyBorder="1" applyAlignment="1">
      <alignment horizontal="center" vertical="center"/>
    </xf>
    <xf numFmtId="0" fontId="0" fillId="0" borderId="17" xfId="55" applyFont="1" applyFill="1" applyBorder="1" applyAlignment="1">
      <alignment horizontal="justify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55" applyFont="1" applyFill="1" applyBorder="1" applyAlignment="1">
      <alignment horizontal="justify" vertical="center" wrapText="1"/>
      <protection/>
    </xf>
    <xf numFmtId="0" fontId="0" fillId="33" borderId="20" xfId="0" applyFill="1" applyBorder="1" applyAlignment="1">
      <alignment horizontal="center" vertical="center"/>
    </xf>
    <xf numFmtId="0" fontId="0" fillId="33" borderId="21" xfId="55" applyFont="1" applyFill="1" applyBorder="1" applyAlignment="1">
      <alignment horizontal="justify" vertical="center" wrapText="1"/>
      <protection/>
    </xf>
    <xf numFmtId="1" fontId="4" fillId="33" borderId="21" xfId="55" applyNumberFormat="1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justify" vertical="center" wrapText="1"/>
    </xf>
    <xf numFmtId="10" fontId="0" fillId="33" borderId="21" xfId="6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justify" vertical="center" wrapText="1"/>
    </xf>
    <xf numFmtId="0" fontId="14" fillId="33" borderId="14" xfId="55" applyFont="1" applyFill="1" applyBorder="1" applyAlignment="1">
      <alignment horizontal="center" vertical="center" wrapText="1"/>
      <protection/>
    </xf>
    <xf numFmtId="9" fontId="0" fillId="33" borderId="15" xfId="58" applyFont="1" applyFill="1" applyBorder="1" applyAlignment="1">
      <alignment horizontal="center" vertical="center" wrapText="1"/>
    </xf>
    <xf numFmtId="0" fontId="14" fillId="33" borderId="18" xfId="55" applyFont="1" applyFill="1" applyBorder="1" applyAlignment="1">
      <alignment horizontal="justify" vertical="center" wrapText="1"/>
      <protection/>
    </xf>
    <xf numFmtId="0" fontId="0" fillId="33" borderId="18" xfId="55" applyFont="1" applyFill="1" applyBorder="1" applyAlignment="1">
      <alignment horizontal="justify" vertical="center" wrapText="1"/>
      <protection/>
    </xf>
    <xf numFmtId="0" fontId="0" fillId="33" borderId="19" xfId="55" applyFont="1" applyFill="1" applyBorder="1" applyAlignment="1">
      <alignment horizontal="justify" vertical="center" wrapText="1"/>
      <protection/>
    </xf>
    <xf numFmtId="0" fontId="14" fillId="33" borderId="15" xfId="55" applyFont="1" applyFill="1" applyBorder="1" applyAlignment="1">
      <alignment horizontal="justify"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 wrapText="1"/>
    </xf>
    <xf numFmtId="0" fontId="0" fillId="33" borderId="17" xfId="55" applyFont="1" applyFill="1" applyBorder="1" applyAlignment="1">
      <alignment horizontal="justify" vertical="center" wrapText="1"/>
      <protection/>
    </xf>
    <xf numFmtId="0" fontId="0" fillId="33" borderId="15" xfId="55" applyFont="1" applyFill="1" applyBorder="1" applyAlignment="1">
      <alignment horizontal="center" vertical="center" wrapText="1"/>
      <protection/>
    </xf>
    <xf numFmtId="0" fontId="0" fillId="33" borderId="17" xfId="55" applyFont="1" applyFill="1" applyBorder="1" applyAlignment="1">
      <alignment horizontal="center" vertical="center" wrapText="1"/>
      <protection/>
    </xf>
    <xf numFmtId="0" fontId="0" fillId="33" borderId="21" xfId="55" applyFont="1" applyFill="1" applyBorder="1" applyAlignment="1">
      <alignment horizontal="center" vertical="center" wrapText="1"/>
      <protection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207" fontId="0" fillId="33" borderId="15" xfId="0" applyNumberFormat="1" applyFont="1" applyFill="1" applyBorder="1" applyAlignment="1">
      <alignment horizontal="center" vertical="center" wrapText="1"/>
    </xf>
    <xf numFmtId="207" fontId="0" fillId="33" borderId="17" xfId="0" applyNumberFormat="1" applyFill="1" applyBorder="1" applyAlignment="1">
      <alignment horizontal="center" vertical="center" wrapText="1"/>
    </xf>
    <xf numFmtId="0" fontId="14" fillId="33" borderId="14" xfId="55" applyFont="1" applyFill="1" applyBorder="1" applyAlignment="1">
      <alignment horizontal="center" vertical="center" wrapText="1"/>
      <protection/>
    </xf>
    <xf numFmtId="0" fontId="14" fillId="33" borderId="16" xfId="55" applyFont="1" applyFill="1" applyBorder="1" applyAlignment="1">
      <alignment horizontal="center" vertical="center" wrapText="1"/>
      <protection/>
    </xf>
    <xf numFmtId="0" fontId="14" fillId="33" borderId="15" xfId="55" applyFont="1" applyFill="1" applyBorder="1" applyAlignment="1">
      <alignment horizontal="justify" vertical="center" wrapText="1"/>
      <protection/>
    </xf>
    <xf numFmtId="0" fontId="14" fillId="33" borderId="17" xfId="55" applyFont="1" applyFill="1" applyBorder="1" applyAlignment="1">
      <alignment horizontal="justify" vertical="center" wrapText="1"/>
      <protection/>
    </xf>
    <xf numFmtId="0" fontId="0" fillId="33" borderId="17" xfId="0" applyFont="1" applyFill="1" applyBorder="1" applyAlignment="1">
      <alignment horizontal="center" vertical="center" wrapText="1"/>
    </xf>
    <xf numFmtId="204" fontId="0" fillId="33" borderId="15" xfId="48" applyNumberFormat="1" applyFont="1" applyFill="1" applyBorder="1" applyAlignment="1">
      <alignment horizontal="center" vertical="center" wrapText="1"/>
    </xf>
    <xf numFmtId="204" fontId="0" fillId="33" borderId="17" xfId="48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top"/>
    </xf>
    <xf numFmtId="0" fontId="13" fillId="0" borderId="0" xfId="0" applyFont="1" applyFill="1" applyBorder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2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K13" sqref="K13"/>
    </sheetView>
  </sheetViews>
  <sheetFormatPr defaultColWidth="11.421875" defaultRowHeight="12.75"/>
  <cols>
    <col min="1" max="1" width="5.00390625" style="9" customWidth="1"/>
    <col min="2" max="2" width="16.28125" style="9" customWidth="1"/>
    <col min="3" max="3" width="29.28125" style="9" customWidth="1"/>
    <col min="4" max="4" width="27.8515625" style="9" customWidth="1"/>
    <col min="5" max="5" width="16.00390625" style="9" customWidth="1"/>
    <col min="6" max="6" width="11.421875" style="9" customWidth="1"/>
    <col min="7" max="7" width="17.00390625" style="9" customWidth="1"/>
    <col min="8" max="8" width="16.7109375" style="9" customWidth="1"/>
    <col min="9" max="16384" width="11.421875" style="9" customWidth="1"/>
  </cols>
  <sheetData>
    <row r="1" spans="1:8" ht="15.75">
      <c r="A1" s="67" t="s">
        <v>8</v>
      </c>
      <c r="B1" s="67"/>
      <c r="C1" s="67"/>
      <c r="D1" s="67"/>
      <c r="E1" s="67"/>
      <c r="F1" s="67"/>
      <c r="G1" s="67"/>
      <c r="H1" s="67"/>
    </row>
    <row r="2" spans="1:8" ht="15.75">
      <c r="A2" s="67" t="s">
        <v>9</v>
      </c>
      <c r="B2" s="67"/>
      <c r="C2" s="67"/>
      <c r="D2" s="67"/>
      <c r="E2" s="67"/>
      <c r="F2" s="67"/>
      <c r="G2" s="67"/>
      <c r="H2" s="67"/>
    </row>
    <row r="3" spans="1:8" ht="12.75">
      <c r="A3" s="10"/>
      <c r="B3" s="11"/>
      <c r="C3" s="11"/>
      <c r="D3" s="11"/>
      <c r="E3" s="11"/>
      <c r="F3" s="11"/>
      <c r="G3" s="11"/>
      <c r="H3" s="11"/>
    </row>
    <row r="4" spans="1:8" ht="12.75">
      <c r="A4" s="66" t="s">
        <v>10</v>
      </c>
      <c r="B4" s="66"/>
      <c r="C4" s="66"/>
      <c r="D4" s="12"/>
      <c r="E4" s="12"/>
      <c r="F4" s="13"/>
      <c r="G4" s="11"/>
      <c r="H4" s="11"/>
    </row>
    <row r="5" spans="1:8" ht="12.75">
      <c r="A5" s="66" t="s">
        <v>11</v>
      </c>
      <c r="B5" s="66"/>
      <c r="C5" s="66"/>
      <c r="D5" s="66"/>
      <c r="E5" s="66"/>
      <c r="F5" s="12"/>
      <c r="G5" s="11"/>
      <c r="H5" s="11"/>
    </row>
    <row r="6" spans="1:8" ht="12.75">
      <c r="A6" s="66" t="s">
        <v>29</v>
      </c>
      <c r="B6" s="66"/>
      <c r="C6" s="66"/>
      <c r="D6" s="66"/>
      <c r="E6" s="48" t="s">
        <v>78</v>
      </c>
      <c r="G6" s="14"/>
      <c r="H6" s="12"/>
    </row>
    <row r="7" spans="1:8" ht="13.5" thickBot="1">
      <c r="A7" s="10"/>
      <c r="D7" s="15"/>
      <c r="F7" s="16"/>
      <c r="H7" s="15"/>
    </row>
    <row r="8" spans="1:8" ht="57" thickBot="1">
      <c r="A8" s="17" t="s">
        <v>12</v>
      </c>
      <c r="B8" s="18" t="s">
        <v>13</v>
      </c>
      <c r="C8" s="18" t="s">
        <v>14</v>
      </c>
      <c r="D8" s="19" t="s">
        <v>15</v>
      </c>
      <c r="E8" s="18" t="s">
        <v>28</v>
      </c>
      <c r="F8" s="18" t="s">
        <v>16</v>
      </c>
      <c r="G8" s="18" t="s">
        <v>17</v>
      </c>
      <c r="H8" s="20" t="s">
        <v>18</v>
      </c>
    </row>
    <row r="9" spans="1:8" ht="38.25" customHeight="1">
      <c r="A9" s="21">
        <v>1</v>
      </c>
      <c r="B9" s="63" t="s">
        <v>30</v>
      </c>
      <c r="C9" s="22" t="s">
        <v>0</v>
      </c>
      <c r="D9" s="22" t="s">
        <v>31</v>
      </c>
      <c r="E9" s="23">
        <v>1</v>
      </c>
      <c r="F9" s="69" t="s">
        <v>19</v>
      </c>
      <c r="G9" s="63" t="s">
        <v>32</v>
      </c>
      <c r="H9" s="72" t="s">
        <v>20</v>
      </c>
    </row>
    <row r="10" spans="1:8" ht="25.5">
      <c r="A10" s="24">
        <v>2</v>
      </c>
      <c r="B10" s="64"/>
      <c r="C10" s="50" t="s">
        <v>1</v>
      </c>
      <c r="D10" s="50" t="s">
        <v>2</v>
      </c>
      <c r="E10" s="25">
        <v>1</v>
      </c>
      <c r="F10" s="70"/>
      <c r="G10" s="64"/>
      <c r="H10" s="73"/>
    </row>
    <row r="11" spans="1:8" ht="51" customHeight="1">
      <c r="A11" s="24">
        <v>3</v>
      </c>
      <c r="B11" s="64"/>
      <c r="C11" s="68" t="s">
        <v>3</v>
      </c>
      <c r="D11" s="50" t="s">
        <v>33</v>
      </c>
      <c r="E11" s="34">
        <v>0.97</v>
      </c>
      <c r="F11" s="70"/>
      <c r="G11" s="64"/>
      <c r="H11" s="73"/>
    </row>
    <row r="12" spans="1:8" ht="38.25">
      <c r="A12" s="24">
        <v>4</v>
      </c>
      <c r="B12" s="64"/>
      <c r="C12" s="68"/>
      <c r="D12" s="50" t="s">
        <v>7</v>
      </c>
      <c r="E12" s="34">
        <v>0.3</v>
      </c>
      <c r="F12" s="70"/>
      <c r="G12" s="64"/>
      <c r="H12" s="73"/>
    </row>
    <row r="13" spans="1:8" ht="51">
      <c r="A13" s="24">
        <v>5</v>
      </c>
      <c r="B13" s="64"/>
      <c r="C13" s="50" t="s">
        <v>4</v>
      </c>
      <c r="D13" s="50" t="s">
        <v>34</v>
      </c>
      <c r="E13" s="25">
        <v>2</v>
      </c>
      <c r="F13" s="70"/>
      <c r="G13" s="64"/>
      <c r="H13" s="73"/>
    </row>
    <row r="14" spans="1:8" ht="77.25" thickBot="1">
      <c r="A14" s="51">
        <v>6</v>
      </c>
      <c r="B14" s="65"/>
      <c r="C14" s="52" t="s">
        <v>5</v>
      </c>
      <c r="D14" s="52" t="s">
        <v>6</v>
      </c>
      <c r="E14" s="53" t="s">
        <v>35</v>
      </c>
      <c r="F14" s="71"/>
      <c r="G14" s="65"/>
      <c r="H14" s="74"/>
    </row>
  </sheetData>
  <sheetProtection/>
  <mergeCells count="10">
    <mergeCell ref="G9:G14"/>
    <mergeCell ref="A6:D6"/>
    <mergeCell ref="A1:H1"/>
    <mergeCell ref="A2:H2"/>
    <mergeCell ref="A5:E5"/>
    <mergeCell ref="B9:B14"/>
    <mergeCell ref="A4:C4"/>
    <mergeCell ref="C11:C12"/>
    <mergeCell ref="F9:F14"/>
    <mergeCell ref="H9:H14"/>
  </mergeCells>
  <printOptions horizontalCentered="1"/>
  <pageMargins left="0.15748031496062992" right="0.15748031496062992" top="0.9448818897637796" bottom="0.15748031496062992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6" zoomScalePageLayoutView="0" workbookViewId="0" topLeftCell="A1">
      <selection activeCell="A1" sqref="A1:I1"/>
    </sheetView>
  </sheetViews>
  <sheetFormatPr defaultColWidth="11.421875" defaultRowHeight="12.75"/>
  <cols>
    <col min="1" max="1" width="4.57421875" style="0" customWidth="1"/>
    <col min="2" max="2" width="13.8515625" style="0" customWidth="1"/>
    <col min="3" max="3" width="29.140625" style="0" customWidth="1"/>
    <col min="4" max="4" width="26.421875" style="0" customWidth="1"/>
    <col min="5" max="5" width="15.00390625" style="0" customWidth="1"/>
    <col min="6" max="6" width="48.57421875" style="0" customWidth="1"/>
    <col min="7" max="7" width="13.421875" style="0" customWidth="1"/>
    <col min="8" max="8" width="14.8515625" style="0" customWidth="1"/>
    <col min="9" max="9" width="16.57421875" style="0" customWidth="1"/>
    <col min="10" max="10" width="34.28125" style="0" customWidth="1"/>
  </cols>
  <sheetData>
    <row r="1" spans="1:9" ht="15.75" customHeight="1">
      <c r="A1" s="83" t="s">
        <v>82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5" t="s">
        <v>9</v>
      </c>
      <c r="B2" s="85"/>
      <c r="C2" s="85"/>
      <c r="D2" s="85"/>
      <c r="E2" s="85"/>
      <c r="F2" s="85"/>
      <c r="G2" s="85"/>
      <c r="H2" s="85"/>
      <c r="I2" s="85"/>
    </row>
    <row r="3" spans="1:9" ht="12.75">
      <c r="A3" s="27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86" t="s">
        <v>10</v>
      </c>
      <c r="B4" s="86"/>
      <c r="C4" s="86"/>
      <c r="D4" s="2"/>
      <c r="E4" s="2"/>
      <c r="F4" s="3"/>
      <c r="G4" s="1"/>
      <c r="H4" s="1"/>
      <c r="I4" s="2"/>
    </row>
    <row r="5" spans="1:9" ht="12.75">
      <c r="A5" s="86" t="s">
        <v>11</v>
      </c>
      <c r="B5" s="86"/>
      <c r="C5" s="86"/>
      <c r="D5" s="86"/>
      <c r="E5" s="86"/>
      <c r="F5" s="86"/>
      <c r="G5" s="1"/>
      <c r="H5" s="1"/>
      <c r="I5" s="5"/>
    </row>
    <row r="6" spans="1:9" ht="12.75">
      <c r="A6" s="66" t="s">
        <v>29</v>
      </c>
      <c r="B6" s="66"/>
      <c r="C6" s="66"/>
      <c r="D6" s="66"/>
      <c r="F6" s="2" t="s">
        <v>37</v>
      </c>
      <c r="H6" s="2"/>
      <c r="I6" s="4"/>
    </row>
    <row r="7" spans="4:9" ht="13.5" thickBot="1">
      <c r="D7" s="6"/>
      <c r="F7" s="7"/>
      <c r="H7" s="6"/>
      <c r="I7" s="6"/>
    </row>
    <row r="8" spans="1:9" ht="12.75">
      <c r="A8" s="87" t="s">
        <v>12</v>
      </c>
      <c r="B8" s="77" t="s">
        <v>21</v>
      </c>
      <c r="C8" s="77" t="s">
        <v>22</v>
      </c>
      <c r="D8" s="75" t="s">
        <v>15</v>
      </c>
      <c r="E8" s="75" t="s">
        <v>38</v>
      </c>
      <c r="F8" s="77" t="s">
        <v>23</v>
      </c>
      <c r="G8" s="79" t="s">
        <v>24</v>
      </c>
      <c r="H8" s="80"/>
      <c r="I8" s="81" t="s">
        <v>25</v>
      </c>
    </row>
    <row r="9" spans="1:9" ht="34.5" thickBot="1">
      <c r="A9" s="88"/>
      <c r="B9" s="78"/>
      <c r="C9" s="78"/>
      <c r="D9" s="76"/>
      <c r="E9" s="76"/>
      <c r="F9" s="78"/>
      <c r="G9" s="8" t="s">
        <v>26</v>
      </c>
      <c r="H9" s="8" t="s">
        <v>27</v>
      </c>
      <c r="I9" s="82"/>
    </row>
    <row r="10" spans="1:9" ht="102">
      <c r="A10" s="21">
        <v>1</v>
      </c>
      <c r="B10" s="84" t="s">
        <v>30</v>
      </c>
      <c r="C10" s="22" t="s">
        <v>0</v>
      </c>
      <c r="D10" s="22" t="s">
        <v>39</v>
      </c>
      <c r="E10" s="23">
        <v>1</v>
      </c>
      <c r="F10" s="32" t="s">
        <v>74</v>
      </c>
      <c r="G10" s="33">
        <v>1</v>
      </c>
      <c r="H10" s="33">
        <v>0.9</v>
      </c>
      <c r="I10" s="28"/>
    </row>
    <row r="11" spans="1:9" ht="89.25">
      <c r="A11" s="24">
        <v>2</v>
      </c>
      <c r="B11" s="64"/>
      <c r="C11" s="50" t="s">
        <v>1</v>
      </c>
      <c r="D11" s="50" t="s">
        <v>2</v>
      </c>
      <c r="E11" s="25">
        <v>1</v>
      </c>
      <c r="F11" s="31" t="s">
        <v>75</v>
      </c>
      <c r="G11" s="29">
        <v>1</v>
      </c>
      <c r="H11" s="29">
        <v>0</v>
      </c>
      <c r="I11" s="30"/>
    </row>
    <row r="12" spans="1:9" ht="127.5">
      <c r="A12" s="24">
        <v>3</v>
      </c>
      <c r="B12" s="64"/>
      <c r="C12" s="68" t="s">
        <v>3</v>
      </c>
      <c r="D12" s="50" t="s">
        <v>41</v>
      </c>
      <c r="E12" s="26">
        <v>0.97</v>
      </c>
      <c r="F12" s="35" t="s">
        <v>79</v>
      </c>
      <c r="G12" s="29">
        <v>1</v>
      </c>
      <c r="H12" s="29">
        <f>91.54/97</f>
        <v>0.9437113402061856</v>
      </c>
      <c r="I12" s="30"/>
    </row>
    <row r="13" spans="1:9" ht="114.75">
      <c r="A13" s="24">
        <v>4</v>
      </c>
      <c r="B13" s="64"/>
      <c r="C13" s="68"/>
      <c r="D13" s="50" t="s">
        <v>7</v>
      </c>
      <c r="E13" s="26">
        <v>0.35</v>
      </c>
      <c r="F13" s="35" t="s">
        <v>80</v>
      </c>
      <c r="G13" s="29">
        <v>1</v>
      </c>
      <c r="H13" s="29">
        <f>19.53/99.22</f>
        <v>0.19683531546059263</v>
      </c>
      <c r="I13" s="30"/>
    </row>
    <row r="14" spans="1:9" ht="89.25">
      <c r="A14" s="24">
        <v>5</v>
      </c>
      <c r="B14" s="64"/>
      <c r="C14" s="50" t="s">
        <v>4</v>
      </c>
      <c r="D14" s="50" t="s">
        <v>34</v>
      </c>
      <c r="E14" s="25">
        <v>2</v>
      </c>
      <c r="F14" s="31" t="s">
        <v>65</v>
      </c>
      <c r="G14" s="29">
        <v>1</v>
      </c>
      <c r="H14" s="29">
        <v>1</v>
      </c>
      <c r="I14" s="30" t="s">
        <v>40</v>
      </c>
    </row>
    <row r="15" spans="1:9" ht="77.25" thickBot="1">
      <c r="A15" s="51">
        <v>6</v>
      </c>
      <c r="B15" s="65"/>
      <c r="C15" s="52" t="s">
        <v>5</v>
      </c>
      <c r="D15" s="52" t="s">
        <v>6</v>
      </c>
      <c r="E15" s="53" t="s">
        <v>35</v>
      </c>
      <c r="F15" s="54" t="s">
        <v>66</v>
      </c>
      <c r="G15" s="55">
        <v>1</v>
      </c>
      <c r="H15" s="55">
        <v>0.4</v>
      </c>
      <c r="I15" s="56"/>
    </row>
  </sheetData>
  <sheetProtection/>
  <mergeCells count="15">
    <mergeCell ref="B10:B15"/>
    <mergeCell ref="C12:C13"/>
    <mergeCell ref="A2:I2"/>
    <mergeCell ref="A6:D6"/>
    <mergeCell ref="A4:C4"/>
    <mergeCell ref="A5:F5"/>
    <mergeCell ref="A8:A9"/>
    <mergeCell ref="B8:B9"/>
    <mergeCell ref="C8:C9"/>
    <mergeCell ref="D8:D9"/>
    <mergeCell ref="E8:E9"/>
    <mergeCell ref="F8:F9"/>
    <mergeCell ref="G8:H8"/>
    <mergeCell ref="I8:I9"/>
    <mergeCell ref="A1:I1"/>
  </mergeCells>
  <printOptions horizontalCentered="1"/>
  <pageMargins left="0.15748031496062992" right="0.15748031496062992" top="0.984251968503937" bottom="0.2362204724409449" header="0" footer="0"/>
  <pageSetup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22" sqref="C21:C22"/>
    </sheetView>
  </sheetViews>
  <sheetFormatPr defaultColWidth="11.421875" defaultRowHeight="12.75"/>
  <cols>
    <col min="1" max="1" width="3.00390625" style="0" bestFit="1" customWidth="1"/>
    <col min="2" max="2" width="37.28125" style="0" customWidth="1"/>
    <col min="3" max="3" width="14.57421875" style="0" customWidth="1"/>
    <col min="5" max="5" width="14.57421875" style="0" customWidth="1"/>
    <col min="6" max="6" width="15.00390625" style="0" customWidth="1"/>
    <col min="10" max="10" width="14.00390625" style="0" customWidth="1"/>
    <col min="11" max="11" width="44.00390625" style="0" customWidth="1"/>
  </cols>
  <sheetData>
    <row r="1" spans="1:11" ht="15">
      <c r="A1" s="98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>
      <c r="A2" s="98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">
      <c r="A4" s="99" t="s">
        <v>44</v>
      </c>
      <c r="B4" s="99"/>
      <c r="C4" s="99"/>
      <c r="D4" s="99"/>
      <c r="E4" s="99"/>
      <c r="F4" s="99"/>
      <c r="G4" s="99"/>
      <c r="H4" s="99"/>
      <c r="I4" s="38"/>
      <c r="J4" s="38"/>
      <c r="K4" s="39"/>
    </row>
    <row r="5" spans="1:11" ht="15">
      <c r="A5" s="99" t="s">
        <v>45</v>
      </c>
      <c r="B5" s="99"/>
      <c r="C5" s="99"/>
      <c r="D5" s="99"/>
      <c r="E5" s="99"/>
      <c r="F5" s="99"/>
      <c r="G5" s="40"/>
      <c r="H5" s="40"/>
      <c r="I5" s="38"/>
      <c r="J5" s="38"/>
      <c r="K5" s="39"/>
    </row>
    <row r="6" spans="1:11" ht="15">
      <c r="A6" s="99" t="s">
        <v>46</v>
      </c>
      <c r="B6" s="99"/>
      <c r="C6" s="99"/>
      <c r="D6" s="99"/>
      <c r="E6" s="99"/>
      <c r="F6" s="99"/>
      <c r="G6" s="99"/>
      <c r="H6" s="99"/>
      <c r="I6" s="38"/>
      <c r="J6" s="38"/>
      <c r="K6" s="39"/>
    </row>
    <row r="7" spans="1:11" ht="15">
      <c r="A7" s="100" t="s">
        <v>47</v>
      </c>
      <c r="B7" s="100"/>
      <c r="C7" s="100"/>
      <c r="D7" s="100"/>
      <c r="E7" s="100"/>
      <c r="F7" s="100"/>
      <c r="G7" s="100"/>
      <c r="H7" s="100"/>
      <c r="I7" s="101"/>
      <c r="J7" s="101"/>
      <c r="K7" s="101"/>
    </row>
    <row r="8" spans="1:11" ht="13.5" thickBot="1">
      <c r="A8" s="42"/>
      <c r="B8" s="43"/>
      <c r="C8" s="44"/>
      <c r="D8" s="44"/>
      <c r="E8" s="44"/>
      <c r="F8" s="44"/>
      <c r="G8" s="44"/>
      <c r="H8" s="44"/>
      <c r="I8" s="44"/>
      <c r="J8" s="44"/>
      <c r="K8" s="43"/>
    </row>
    <row r="9" spans="1:11" ht="34.5" thickBot="1">
      <c r="A9" s="37" t="s">
        <v>12</v>
      </c>
      <c r="B9" s="36" t="s">
        <v>48</v>
      </c>
      <c r="C9" s="36" t="s">
        <v>49</v>
      </c>
      <c r="D9" s="36" t="s">
        <v>16</v>
      </c>
      <c r="E9" s="36" t="s">
        <v>17</v>
      </c>
      <c r="F9" s="36" t="s">
        <v>18</v>
      </c>
      <c r="G9" s="36" t="s">
        <v>50</v>
      </c>
      <c r="H9" s="36" t="s">
        <v>51</v>
      </c>
      <c r="I9" s="36" t="s">
        <v>52</v>
      </c>
      <c r="J9" s="36" t="s">
        <v>77</v>
      </c>
      <c r="K9" s="45" t="s">
        <v>53</v>
      </c>
    </row>
    <row r="10" spans="1:11" ht="38.25">
      <c r="A10" s="91">
        <v>1</v>
      </c>
      <c r="B10" s="93" t="s">
        <v>81</v>
      </c>
      <c r="C10" s="63" t="s">
        <v>54</v>
      </c>
      <c r="D10" s="63" t="s">
        <v>55</v>
      </c>
      <c r="E10" s="63" t="s">
        <v>56</v>
      </c>
      <c r="F10" s="63" t="s">
        <v>67</v>
      </c>
      <c r="G10" s="89">
        <v>39448</v>
      </c>
      <c r="H10" s="89">
        <v>40908</v>
      </c>
      <c r="I10" s="63" t="s">
        <v>57</v>
      </c>
      <c r="J10" s="96">
        <v>120895000</v>
      </c>
      <c r="K10" s="60" t="s">
        <v>68</v>
      </c>
    </row>
    <row r="11" spans="1:11" ht="12.75">
      <c r="A11" s="92"/>
      <c r="B11" s="94"/>
      <c r="C11" s="64"/>
      <c r="D11" s="64"/>
      <c r="E11" s="64"/>
      <c r="F11" s="95"/>
      <c r="G11" s="90"/>
      <c r="H11" s="90"/>
      <c r="I11" s="95"/>
      <c r="J11" s="97"/>
      <c r="K11" s="61" t="s">
        <v>2</v>
      </c>
    </row>
    <row r="12" spans="1:11" ht="38.25">
      <c r="A12" s="92"/>
      <c r="B12" s="94"/>
      <c r="C12" s="64"/>
      <c r="D12" s="64"/>
      <c r="E12" s="64"/>
      <c r="F12" s="95"/>
      <c r="G12" s="90"/>
      <c r="H12" s="90"/>
      <c r="I12" s="95"/>
      <c r="J12" s="97"/>
      <c r="K12" s="61" t="s">
        <v>69</v>
      </c>
    </row>
    <row r="13" spans="1:11" ht="25.5">
      <c r="A13" s="92"/>
      <c r="B13" s="94"/>
      <c r="C13" s="64"/>
      <c r="D13" s="64"/>
      <c r="E13" s="64"/>
      <c r="F13" s="95"/>
      <c r="G13" s="90"/>
      <c r="H13" s="90"/>
      <c r="I13" s="95"/>
      <c r="J13" s="97"/>
      <c r="K13" s="61" t="s">
        <v>70</v>
      </c>
    </row>
    <row r="14" spans="1:11" ht="63.75">
      <c r="A14" s="92"/>
      <c r="B14" s="94"/>
      <c r="C14" s="64"/>
      <c r="D14" s="64"/>
      <c r="E14" s="64"/>
      <c r="F14" s="95"/>
      <c r="G14" s="90"/>
      <c r="H14" s="90"/>
      <c r="I14" s="95"/>
      <c r="J14" s="97"/>
      <c r="K14" s="61" t="s">
        <v>71</v>
      </c>
    </row>
    <row r="15" spans="1:11" ht="12.75">
      <c r="A15" s="92"/>
      <c r="B15" s="94"/>
      <c r="C15" s="64"/>
      <c r="D15" s="64"/>
      <c r="E15" s="64"/>
      <c r="F15" s="95"/>
      <c r="G15" s="90"/>
      <c r="H15" s="90"/>
      <c r="I15" s="95"/>
      <c r="J15" s="97"/>
      <c r="K15" s="61" t="s">
        <v>72</v>
      </c>
    </row>
  </sheetData>
  <sheetProtection/>
  <mergeCells count="18">
    <mergeCell ref="I10:I15"/>
    <mergeCell ref="J10:J15"/>
    <mergeCell ref="A1:K1"/>
    <mergeCell ref="A2:K2"/>
    <mergeCell ref="A3:K3"/>
    <mergeCell ref="A4:H4"/>
    <mergeCell ref="A5:F5"/>
    <mergeCell ref="A6:H6"/>
    <mergeCell ref="A7:H7"/>
    <mergeCell ref="I7:K7"/>
    <mergeCell ref="G10:G15"/>
    <mergeCell ref="H10:H15"/>
    <mergeCell ref="A10:A15"/>
    <mergeCell ref="B10:B15"/>
    <mergeCell ref="C10:C15"/>
    <mergeCell ref="D10:D15"/>
    <mergeCell ref="E10:E15"/>
    <mergeCell ref="F10:F15"/>
  </mergeCells>
  <printOptions/>
  <pageMargins left="0.31496062992125984" right="0.5118110236220472" top="0.7480314960629921" bottom="0.7480314960629921" header="0.31496062992125984" footer="0.31496062992125984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3.00390625" style="0" bestFit="1" customWidth="1"/>
    <col min="2" max="2" width="30.7109375" style="0" customWidth="1"/>
    <col min="3" max="3" width="13.7109375" style="0" customWidth="1"/>
    <col min="4" max="4" width="13.421875" style="0" customWidth="1"/>
    <col min="5" max="5" width="49.421875" style="0" customWidth="1"/>
    <col min="9" max="9" width="21.28125" style="0" customWidth="1"/>
  </cols>
  <sheetData>
    <row r="1" spans="1:9" ht="15">
      <c r="A1" s="98" t="s">
        <v>58</v>
      </c>
      <c r="B1" s="98"/>
      <c r="C1" s="98"/>
      <c r="D1" s="98"/>
      <c r="E1" s="98"/>
      <c r="F1" s="98"/>
      <c r="G1" s="98"/>
      <c r="H1" s="98"/>
      <c r="I1" s="98"/>
    </row>
    <row r="2" spans="1:9" ht="15">
      <c r="A2" s="98" t="s">
        <v>43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8"/>
      <c r="B3" s="98"/>
      <c r="C3" s="98"/>
      <c r="D3" s="98"/>
      <c r="E3" s="98"/>
      <c r="F3" s="98"/>
      <c r="G3" s="98"/>
      <c r="H3" s="98"/>
      <c r="I3" s="98"/>
    </row>
    <row r="4" spans="1:9" ht="15">
      <c r="A4" s="99" t="s">
        <v>44</v>
      </c>
      <c r="B4" s="99"/>
      <c r="C4" s="99"/>
      <c r="D4" s="99"/>
      <c r="E4" s="99"/>
      <c r="F4" s="99"/>
      <c r="G4" s="99"/>
      <c r="H4" s="99"/>
      <c r="I4" s="38"/>
    </row>
    <row r="5" spans="1:9" ht="15">
      <c r="A5" s="99" t="s">
        <v>45</v>
      </c>
      <c r="B5" s="99"/>
      <c r="C5" s="99"/>
      <c r="D5" s="99"/>
      <c r="E5" s="99"/>
      <c r="F5" s="99"/>
      <c r="G5" s="40"/>
      <c r="H5" s="40"/>
      <c r="I5" s="38"/>
    </row>
    <row r="6" spans="1:9" ht="15">
      <c r="A6" s="99" t="s">
        <v>46</v>
      </c>
      <c r="B6" s="99"/>
      <c r="C6" s="99"/>
      <c r="D6" s="99"/>
      <c r="E6" s="99"/>
      <c r="F6" s="99"/>
      <c r="G6" s="99"/>
      <c r="H6" s="99"/>
      <c r="I6" s="38"/>
    </row>
    <row r="7" spans="1:9" ht="15">
      <c r="A7" s="100" t="s">
        <v>47</v>
      </c>
      <c r="B7" s="100"/>
      <c r="C7" s="100"/>
      <c r="D7" s="100"/>
      <c r="E7" s="100"/>
      <c r="F7" s="100"/>
      <c r="G7" s="100"/>
      <c r="H7" s="100"/>
      <c r="I7" s="41"/>
    </row>
    <row r="8" spans="1:9" ht="15.75" thickBot="1">
      <c r="A8" s="46"/>
      <c r="B8" s="46"/>
      <c r="C8" s="46"/>
      <c r="D8" s="46"/>
      <c r="E8" s="46"/>
      <c r="F8" s="46"/>
      <c r="G8" s="46"/>
      <c r="H8" s="46"/>
      <c r="I8" s="41"/>
    </row>
    <row r="9" spans="1:9" ht="12.75">
      <c r="A9" s="104" t="s">
        <v>12</v>
      </c>
      <c r="B9" s="106" t="s">
        <v>48</v>
      </c>
      <c r="C9" s="106" t="s">
        <v>13</v>
      </c>
      <c r="D9" s="106" t="s">
        <v>17</v>
      </c>
      <c r="E9" s="109" t="s">
        <v>59</v>
      </c>
      <c r="F9" s="109" t="s">
        <v>24</v>
      </c>
      <c r="G9" s="109"/>
      <c r="H9" s="109"/>
      <c r="I9" s="102" t="s">
        <v>60</v>
      </c>
    </row>
    <row r="10" spans="1:9" ht="45.75" thickBot="1">
      <c r="A10" s="105"/>
      <c r="B10" s="107"/>
      <c r="C10" s="107"/>
      <c r="D10" s="108"/>
      <c r="E10" s="110"/>
      <c r="F10" s="47" t="s">
        <v>61</v>
      </c>
      <c r="G10" s="47" t="s">
        <v>62</v>
      </c>
      <c r="H10" s="47" t="s">
        <v>63</v>
      </c>
      <c r="I10" s="103"/>
    </row>
    <row r="11" spans="1:9" ht="233.25" customHeight="1">
      <c r="A11" s="57">
        <v>1</v>
      </c>
      <c r="B11" s="62" t="s">
        <v>81</v>
      </c>
      <c r="C11" s="49" t="s">
        <v>54</v>
      </c>
      <c r="D11" s="49" t="s">
        <v>64</v>
      </c>
      <c r="E11" s="32" t="s">
        <v>76</v>
      </c>
      <c r="F11" s="58">
        <v>1</v>
      </c>
      <c r="G11" s="58">
        <v>0.9288638901526117</v>
      </c>
      <c r="H11" s="58">
        <v>0.9</v>
      </c>
      <c r="I11" s="59" t="s">
        <v>73</v>
      </c>
    </row>
  </sheetData>
  <sheetProtection/>
  <mergeCells count="14">
    <mergeCell ref="A1:I1"/>
    <mergeCell ref="A2:I2"/>
    <mergeCell ref="A3:I3"/>
    <mergeCell ref="A4:H4"/>
    <mergeCell ref="A5:F5"/>
    <mergeCell ref="A6:H6"/>
    <mergeCell ref="I9:I10"/>
    <mergeCell ref="A7:H7"/>
    <mergeCell ref="A9:A10"/>
    <mergeCell ref="B9:B10"/>
    <mergeCell ref="C9:C10"/>
    <mergeCell ref="D9:D10"/>
    <mergeCell ref="E9:E10"/>
    <mergeCell ref="F9:H9"/>
  </mergeCells>
  <printOptions/>
  <pageMargins left="0.3937007874015748" right="0.5118110236220472" top="0.7480314960629921" bottom="0.7480314960629921" header="0.31496062992125984" footer="0.31496062992125984"/>
  <pageSetup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vigencia 2009</dc:subject>
  <dc:creator>Nelson Hernán Rosero Erazo</dc:creator>
  <cp:keywords/>
  <dc:description/>
  <cp:lastModifiedBy>user</cp:lastModifiedBy>
  <cp:lastPrinted>2011-02-22T22:23:37Z</cp:lastPrinted>
  <dcterms:created xsi:type="dcterms:W3CDTF">2005-09-30T21:17:52Z</dcterms:created>
  <dcterms:modified xsi:type="dcterms:W3CDTF">2011-02-23T20:55:38Z</dcterms:modified>
  <cp:category/>
  <cp:version/>
  <cp:contentType/>
  <cp:contentStatus/>
</cp:coreProperties>
</file>