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95" windowHeight="8445" tabRatio="959" activeTab="1"/>
  </bookViews>
  <sheets>
    <sheet name="4" sheetId="1" r:id="rId1"/>
    <sheet name="4A" sheetId="2" r:id="rId2"/>
    <sheet name="SIA" sheetId="3" r:id="rId3"/>
  </sheets>
  <externalReferences>
    <externalReference r:id="rId6"/>
  </externalReferences>
  <definedNames>
    <definedName name="_xlnm.Print_Titles" localSheetId="1">'4A'!$6:$9</definedName>
  </definedNames>
  <calcPr fullCalcOnLoad="1"/>
</workbook>
</file>

<file path=xl/comments3.xml><?xml version="1.0" encoding="utf-8"?>
<comments xmlns="http://schemas.openxmlformats.org/spreadsheetml/2006/main">
  <authors>
    <author>planeacion04</author>
  </authors>
  <commentList>
    <comment ref="E4" authorId="0">
      <text>
        <r>
          <rPr>
            <b/>
            <sz val="8"/>
            <rFont val="Tahoma"/>
            <family val="0"/>
          </rPr>
          <t>planeacion04:</t>
        </r>
        <r>
          <rPr>
            <sz val="8"/>
            <rFont val="Tahoma"/>
            <family val="0"/>
          </rPr>
          <t xml:space="preserve">
La fecha de inicio corresponde a la fecha de radicación en el banco de programas y proyectos. Favor no modificar esta columna</t>
        </r>
      </text>
    </comment>
    <comment ref="F4" authorId="0">
      <text>
        <r>
          <rPr>
            <b/>
            <sz val="8"/>
            <rFont val="Tahoma"/>
            <family val="0"/>
          </rPr>
          <t>planeacion04:</t>
        </r>
        <r>
          <rPr>
            <sz val="8"/>
            <rFont val="Tahoma"/>
            <family val="0"/>
          </rPr>
          <t xml:space="preserve">
Establezca la fecha de terminación del proyecto señalando día, mes y año. Si el proyecto va a iniciar el proceso de ejecución o se encuentra en ejecución estime la fecha de terminación señalando dd/mm/aa.</t>
        </r>
      </text>
    </comment>
    <comment ref="H4" authorId="0">
      <text>
        <r>
          <rPr>
            <b/>
            <sz val="8"/>
            <rFont val="Tahoma"/>
            <family val="0"/>
          </rPr>
          <t>planeacion04:</t>
        </r>
        <r>
          <rPr>
            <sz val="8"/>
            <rFont val="Tahoma"/>
            <family val="0"/>
          </rPr>
          <t xml:space="preserve">
</t>
        </r>
        <r>
          <rPr>
            <b/>
            <sz val="8"/>
            <color indexed="10"/>
            <rFont val="Tahoma"/>
            <family val="2"/>
          </rPr>
          <t>Escriba en pesos</t>
        </r>
        <r>
          <rPr>
            <sz val="8"/>
            <rFont val="Tahoma"/>
            <family val="0"/>
          </rPr>
          <t xml:space="preserve"> la sumatoria de los registros de compromiso cargados al proyecto</t>
        </r>
      </text>
    </comment>
    <comment ref="I4" authorId="0">
      <text>
        <r>
          <rPr>
            <b/>
            <sz val="8"/>
            <rFont val="Tahoma"/>
            <family val="0"/>
          </rPr>
          <t>planeacion04:</t>
        </r>
        <r>
          <rPr>
            <sz val="8"/>
            <rFont val="Tahoma"/>
            <family val="0"/>
          </rPr>
          <t xml:space="preserve">
</t>
        </r>
        <r>
          <rPr>
            <b/>
            <sz val="9"/>
            <color indexed="10"/>
            <rFont val="Tahoma"/>
            <family val="2"/>
          </rPr>
          <t>Exprese en porcentaje</t>
        </r>
        <r>
          <rPr>
            <sz val="8"/>
            <rFont val="Tahoma"/>
            <family val="0"/>
          </rPr>
          <t xml:space="preserve"> el avance alcanzado (con corte a 30 de junio de 2009) de los productos, metas  y/o resultados del proyecto y lo planeado en el proyecto. Por ejemplo: Si la meta o producto o resultados del proyecto es la pavimentación de 800 metros cuadrados de vía y con corte a 30 de junio se ha pavimentado 300 metros cuadrados, el avance de la actividad será de 300/800= </t>
        </r>
        <r>
          <rPr>
            <b/>
            <sz val="8"/>
            <color indexed="10"/>
            <rFont val="Tahoma"/>
            <family val="2"/>
          </rPr>
          <t>37,5%.</t>
        </r>
      </text>
    </comment>
  </commentList>
</comments>
</file>

<file path=xl/sharedStrings.xml><?xml version="1.0" encoding="utf-8"?>
<sst xmlns="http://schemas.openxmlformats.org/spreadsheetml/2006/main" count="101" uniqueCount="76">
  <si>
    <t>Se reubicará anualmente 50 familias asentadas en zonas de riesgo.</t>
  </si>
  <si>
    <t>Familias asentadas en zonas de riesgo reubicadas anualmente.</t>
  </si>
  <si>
    <t>Se controlará la reocupación del 100% de las zonas de riesgo recuperadas.</t>
  </si>
  <si>
    <t>Porcentaje de zonas de riesgo controladas.</t>
  </si>
  <si>
    <t>Se creará el Fondo para la prevención y atención de desastres.</t>
  </si>
  <si>
    <t>Fondo para la prevención y atención de desastres creado</t>
  </si>
  <si>
    <t>SI</t>
  </si>
  <si>
    <t xml:space="preserve">Se ampliará en 24 nuevos integrantes el grupo especializado de búsqueda y rescate conformado por las entidades de socorro.   </t>
  </si>
  <si>
    <t>Número de integrantes del grupo especializado de búsqueda y rescate.</t>
  </si>
  <si>
    <t xml:space="preserve">Se fortalecerá los 10 planes escolares de emergencia vigentes y se implementará 13 nuevos planes escolares de emergencia en los Proyectos Educativos Institucionales </t>
  </si>
  <si>
    <t>Proyectos Educativos Institucionales que implementan los planes escolares de emergencia.</t>
  </si>
  <si>
    <t>Planes escolares de emergencia vigentes fortalecidos.</t>
  </si>
  <si>
    <t xml:space="preserve">El 50% de la población del Municipio de Pasto conocerá de amenaza, riesgo y medidas de prevención y atención de emergencias. </t>
  </si>
  <si>
    <t>Porcentaje de población con conocimiento en amenaza, riesgo y medidas de prevención y protección.</t>
  </si>
  <si>
    <t>Se conformará 6 brigadas de emergencia en el Municipio de Pasto.</t>
  </si>
  <si>
    <t>Brigadas de emergencia conformadas.</t>
  </si>
  <si>
    <t>Se atenderá oportunamente el 100% de las emergencias presentadas en el Municipio.</t>
  </si>
  <si>
    <t>Porcentaje de emergencias atendidas oportunamente.</t>
  </si>
  <si>
    <t>FORMATO 4</t>
  </si>
  <si>
    <t>PLANES DE ACCION U OPERATIVOS</t>
  </si>
  <si>
    <r>
      <t>ENTIDAD</t>
    </r>
    <r>
      <rPr>
        <sz val="10"/>
        <rFont val="Arial"/>
        <family val="0"/>
      </rPr>
      <t>:  Alcaldía Municipal de Pasto.</t>
    </r>
  </si>
  <si>
    <r>
      <t>REPRESENTANTE LEGAL</t>
    </r>
    <r>
      <rPr>
        <sz val="10"/>
        <rFont val="Arial"/>
        <family val="0"/>
      </rPr>
      <t>:  Eduardo Alvarado Santander</t>
    </r>
  </si>
  <si>
    <r>
      <t xml:space="preserve">PERIODO INFORMADO:    </t>
    </r>
    <r>
      <rPr>
        <sz val="10"/>
        <rFont val="Arial"/>
        <family val="2"/>
      </rPr>
      <t>Semestre 1 de 2009</t>
    </r>
  </si>
  <si>
    <t>No</t>
  </si>
  <si>
    <t>AREAS INVOLUCRADAS</t>
  </si>
  <si>
    <t>META CUATRIENIO PLAN DE DESARROLLO</t>
  </si>
  <si>
    <t>INDICADORES CLAVES DE RENDIMIENTO</t>
  </si>
  <si>
    <t>RECURSOS</t>
  </si>
  <si>
    <t>RESPONSABLES</t>
  </si>
  <si>
    <t>TIEMPO PROGRAMADO</t>
  </si>
  <si>
    <t>Departamento Adminsitrativo para la Prevención y Atención de Desastres.</t>
  </si>
  <si>
    <t>Recursos propios - SGP</t>
  </si>
  <si>
    <t>FORMATO 4A</t>
  </si>
  <si>
    <t>AREAS INVOLUCRADAS (1)</t>
  </si>
  <si>
    <t>META CUATRIENIO PLAN DE DESARROLLO (2)</t>
  </si>
  <si>
    <t>SEGUIMIENTO (4)</t>
  </si>
  <si>
    <t>AVANCE</t>
  </si>
  <si>
    <t>ACCIONES CORRECTIVAS. (6)</t>
  </si>
  <si>
    <t>ACTIVIDADES 
(AVANCE META 2008)</t>
  </si>
  <si>
    <t>% DE AVANCE EN EL TIEMPO (4)</t>
  </si>
  <si>
    <t>% DE AVANCE DE LA ACTIVIDAD (5)</t>
  </si>
  <si>
    <t>Arq. Dario Gómez Cabrera - Director Prevención y Atención de Desastres.</t>
  </si>
  <si>
    <r>
      <t>PROGRAMA</t>
    </r>
    <r>
      <rPr>
        <sz val="10"/>
        <rFont val="Arial"/>
        <family val="2"/>
      </rPr>
      <t>: Manejo Integral de la Gestión del riesgo.</t>
    </r>
  </si>
  <si>
    <t>1 año</t>
  </si>
  <si>
    <t>INFORME PLAN DE INVERSION</t>
  </si>
  <si>
    <t>VIGENCIA 2009</t>
  </si>
  <si>
    <t>Programa</t>
  </si>
  <si>
    <t>NÚmero</t>
  </si>
  <si>
    <t>Dependencia</t>
  </si>
  <si>
    <t>Nombre del proyecto</t>
  </si>
  <si>
    <t>Fecha de inicio</t>
  </si>
  <si>
    <t>Fecha de terminación</t>
  </si>
  <si>
    <t>Cuantía del proyecto</t>
  </si>
  <si>
    <t>Avance en pesos</t>
  </si>
  <si>
    <t>Porcentaje de avence en actividad</t>
  </si>
  <si>
    <t>Manejo integral de la gestión del riesgo</t>
  </si>
  <si>
    <t>Dirección para la Prev y Aten de Emerg y Desastres</t>
  </si>
  <si>
    <t>Prevención y atención de emergencias en el Municipio de Pasto. Vigencia 2009.</t>
  </si>
  <si>
    <t>Son productos del proyecto: Implementación de 3 planes escolares de emergencia en las instituciones educativas municipales. Atención oportuna del 100% de las emergencias. Reubicación de 50 familias asentadas en zonas de alto riesgo. Mantenimiento de los 5 albergues del Municipio. Son componentes del proyecto: 1. Contratación personal ($70.254.900). 2. Planes de contingencia ($42.000.000). 3. Fortalecimiento institucional y capacitación ($32.000.000). 4. Prevención y atención de emergencias ($89.980.800). 5. Programa especial Galeras (atención emergencias - $90.764.300). 6. Fortalecimiento técnico y logístico de comités veredales de emergencia ($20.000.000). 7. Capacitación población ZAVA ($5.000.000). 8. Plan de contingencia por flujos de lodo ($20.000.000). 9. Compra de predio albergue, mantenimiento y convenio EMPOPASTO ($83.622.812.03). MUNICIPIO APORTA $370.000.000. MINJUSTICIA $83.622.812. PRIMER AJUSTE PROYECTO - ABRIL 22 DE 2009.</t>
  </si>
  <si>
    <t>Otro</t>
  </si>
  <si>
    <t>Asistencia y atención de emergencias y desastres en el Municipio de Pasto.</t>
  </si>
  <si>
    <t>EL proyecto es presentado y es responsable de su ejecución el CUERPO DE BOMBEROS VOLUNTARIOS DE PASTO. Es producto del proyecto: Personas del CBVP con capacitación técnica y operativa: 100. Fortalecimiento de la brigada de atención de incendios forestales fortalecido:1. COMPONENTES: Atención de emergencias($262.156.635); gastos operacionales para atención de emergencias ($137.000.000); mantenimiento de maquinaria y equipo ($37.000.000); campañas de prevención y capacitación ($80.000.000); fortalecimiento institucional ($80.123.365); interventoría ($18.000.000). PRIMER AJUSTE PROYECTO - ABRIL 16 DE 2009.</t>
  </si>
  <si>
    <t>Descripción del proyecto</t>
  </si>
  <si>
    <t>ACTIVIDADES 
(AVANCE PROGRAMADO PARA EL AÑO  2009)</t>
  </si>
  <si>
    <t>NO</t>
  </si>
  <si>
    <t>ACTIVIDADES 
(AVANCE PROGRAMADO PARA EL AÑO  2009)  (3)</t>
  </si>
  <si>
    <t>160,000,000</t>
  </si>
  <si>
    <r>
      <t>MEDIOS DE VERIFICACION</t>
    </r>
    <r>
      <rPr>
        <sz val="10"/>
        <rFont val="Arial"/>
        <family val="2"/>
      </rPr>
      <t xml:space="preserve">: Informes de visitas de inspección, actas de evacuación, certificaciónes de pagos de arriendo temporales, regsitros fotográficos.   </t>
    </r>
    <r>
      <rPr>
        <b/>
        <sz val="10"/>
        <rFont val="Arial"/>
        <family val="2"/>
      </rPr>
      <t>RESULTADOS</t>
    </r>
    <r>
      <rPr>
        <sz val="10"/>
        <rFont val="Arial"/>
        <family val="2"/>
      </rPr>
      <t xml:space="preserve">: En el primer semestre del 2009, se evacuó a personas que se encontraban en vivendas que representaban riesgo para sus familias en los siguientes sectores: Loma del Carmen, Corregimiento de Morasurco, Juanoy Bajo, Genoy, Bellavista. Calle 14 No. 4-46 B/. Santa Clara. (15 familias en total). De igual forma se priorizaron familias conjuntamente con INVIPASTO para ser postuladas al subsidio de vivienda en los siguientes sectores: La Caldera, el Popular, Corregimeinto de Catambuco, Jamondino, Calvario y el Río Blanco. 
 </t>
    </r>
  </si>
  <si>
    <r>
      <t>MEDIOS DE VERIFICACION</t>
    </r>
    <r>
      <rPr>
        <sz val="10"/>
        <rFont val="Arial"/>
        <family val="2"/>
      </rPr>
      <t xml:space="preserve">: Informes de visitas de Inspección, Actas de Evacuación, requerimientos a los propietarios sobre el riesgo que representa la ocupación de predios que amenazan ruina o colapso.  </t>
    </r>
    <r>
      <rPr>
        <b/>
        <sz val="10"/>
        <rFont val="Arial"/>
        <family val="2"/>
      </rPr>
      <t>RESULTADOS</t>
    </r>
    <r>
      <rPr>
        <sz val="10"/>
        <rFont val="Arial"/>
        <family val="2"/>
      </rPr>
      <t>:  Se remitieron 9 informes técnicos  para que en articulación con la oficina de Control Físico y la Inspección de Urbanismo de la Secretaria de Gobierno se adelanten los procesos a los propietarios que habiendo evacuado, reocupan los predios que se encuentran en estado de ruina y amenzaan riesgo a sus familias o a otras  personas a las que los arriendan.  En este sentido, las zonas y lugares evacuados no se han reocupado.</t>
    </r>
  </si>
  <si>
    <r>
      <t>MEDIOS DE VERIFICACION</t>
    </r>
    <r>
      <rPr>
        <sz val="10"/>
        <rFont val="Arial"/>
        <family val="2"/>
      </rPr>
      <t xml:space="preserve">: Proyecto de Acuerdo por medio del cual se crea el Fondo de Atención de Emergencias y Reubicación de habitantes en zonas de alto riesgo.  </t>
    </r>
    <r>
      <rPr>
        <b/>
        <sz val="10"/>
        <rFont val="Arial"/>
        <family val="2"/>
      </rPr>
      <t>RESULTADOS</t>
    </r>
    <r>
      <rPr>
        <sz val="10"/>
        <rFont val="Arial"/>
        <family val="2"/>
      </rPr>
      <t>:   Se encuentra en estudio y analísis por parte de las Dependencias la definición de la fuente para la consecución de recursos para la financiación del fondo para la  Prevención y Atención de Desastres.</t>
    </r>
  </si>
  <si>
    <r>
      <t>MEDIOS DE VERIFICACION</t>
    </r>
    <r>
      <rPr>
        <sz val="10"/>
        <rFont val="Arial"/>
        <family val="2"/>
      </rPr>
      <t xml:space="preserve">: Listado de asistencia, registro fotografico, contratos, evaluaciones, etc </t>
    </r>
    <r>
      <rPr>
        <b/>
        <sz val="10"/>
        <rFont val="Arial"/>
        <family val="2"/>
      </rPr>
      <t>RESULTADOS</t>
    </r>
    <r>
      <rPr>
        <sz val="10"/>
        <rFont val="Arial"/>
        <family val="2"/>
      </rPr>
      <t>:  Se incio en la vigencia del año 2008, con la capacitación de los 24 integrantes del grupo especializado en búsqueda y rescate, con el curso PRIMAP (Primer Respondiente a Incidentes con Materiales Peligrosos), como fundamento para el curso APA (Atención Prehospitalaria Avanzada), el cual se realizará en el segundo semestre de 2009. Los anterirores cursos, como requisitos para realizar el curso de Búsqueda y Rescate en estructuras colapsadas.  (BREC) programado para el año 2010.</t>
    </r>
  </si>
  <si>
    <r>
      <t>MEDIOS DE VERIFICACION</t>
    </r>
    <r>
      <rPr>
        <sz val="10"/>
        <rFont val="Arial"/>
        <family val="2"/>
      </rPr>
      <t xml:space="preserve">: Listados de asistencia a capacitaciones. Actas de conformacion de Comités. Escolares de Emergencia y registros fotográficos.  </t>
    </r>
    <r>
      <rPr>
        <b/>
        <sz val="10"/>
        <rFont val="Arial"/>
        <family val="2"/>
      </rPr>
      <t>RESULTADOS</t>
    </r>
    <r>
      <rPr>
        <sz val="10"/>
        <rFont val="Arial"/>
        <family val="2"/>
      </rPr>
      <t>:  Se están implementando con el año escolar 2008-2009 los planes escolares de emergencia de las instituciones escolares de Institución Educativa Municipal Ciudadela, Pedagógico y El Encano .</t>
    </r>
  </si>
  <si>
    <r>
      <t>MEDIOS DE VERIFICACION</t>
    </r>
    <r>
      <rPr>
        <sz val="10"/>
        <rFont val="Arial"/>
        <family val="2"/>
      </rPr>
      <t xml:space="preserve">: Actas de conformación de los Comites Escolares de Emergencia segun Decreto 424 del 15 de Noviembre de 2007. </t>
    </r>
    <r>
      <rPr>
        <b/>
        <sz val="10"/>
        <rFont val="Arial"/>
        <family val="2"/>
      </rPr>
      <t>RESULTADOS</t>
    </r>
    <r>
      <rPr>
        <sz val="10"/>
        <rFont val="Arial"/>
        <family val="2"/>
      </rPr>
      <t>:  Se fortalecieron los planes escolares de emeregencias pertenecientes a las instituciones educativas municipales Ciudadela de Pasto y Pedagógico (Sede Principal y Subsede); Aurelio Arturo Martínez,  San Vicente y Francisco de la Villota con sus 3 subsedes</t>
    </r>
  </si>
  <si>
    <r>
      <t>MEDIOS DE VERIFICACION</t>
    </r>
    <r>
      <rPr>
        <sz val="10"/>
        <rFont val="Arial"/>
        <family val="2"/>
      </rPr>
      <t xml:space="preserve">: Se adelantó la elaboración de la estrategia comunicacional con prensa y demas entidades del CLOPAD, contratos, afiches informativos del mapa de amenaza Galeras y difusion radial en 4 emisoras. </t>
    </r>
    <r>
      <rPr>
        <b/>
        <sz val="10"/>
        <rFont val="Arial"/>
        <family val="2"/>
      </rPr>
      <t>RESULTADOS</t>
    </r>
    <r>
      <rPr>
        <sz val="10"/>
        <rFont val="Arial"/>
        <family val="2"/>
      </rPr>
      <t xml:space="preserve">: Para el año 2009  se adelantó la contratación  de campañas en cultura de la prevención por medio de sistemas masivos de información como  escritos, radiales y televisivos, estimándose en 30.000 las personas que conocieron sobre este tema. En el segundo semestre del 2009, más de 60,000 personas conoceran sobre amenaza, riesgo y medidas de prevención y protección,  teniendo en cuenta que la difusión de la información se hace a través de medios masivos. </t>
    </r>
  </si>
  <si>
    <r>
      <t xml:space="preserve">MEDIOS DE VERIFICACIÓN:  </t>
    </r>
    <r>
      <rPr>
        <sz val="10"/>
        <rFont val="Arial"/>
        <family val="2"/>
      </rPr>
      <t xml:space="preserve"> Acta de conformación    </t>
    </r>
    <r>
      <rPr>
        <b/>
        <sz val="10"/>
        <rFont val="Arial"/>
        <family val="2"/>
      </rPr>
      <t xml:space="preserve">                                  RESULTADOS: </t>
    </r>
    <r>
      <rPr>
        <sz val="10"/>
        <rFont val="Arial"/>
        <family val="2"/>
      </rPr>
      <t xml:space="preserve">Se conformaron las brigadas de emergencia en el Corregimiento de Cabrera quedando así conformados los Comités Veredales de Emergencia de las  veredas La Paz, El Purgatorio, Duarte, Bella Vista y Cabrera Centro (TOTAL 5).  Estos comités veredales serán dotados en el segundo semestre del 2009.  </t>
    </r>
  </si>
  <si>
    <r>
      <t>MEDIOS DE VERIFICACION</t>
    </r>
    <r>
      <rPr>
        <sz val="10"/>
        <rFont val="Arial"/>
        <family val="2"/>
      </rPr>
      <t xml:space="preserve">: Se atendieron todas las solicitudes de visitas de inspección radicadas en la DPAED y aquellas realizadas a traves de la central de comunciaciones como casos de emergencia, de manera oportuna  y de las cuales reposan en los archivos de la DPAED los respectivos Informes de visitas de Inspección Ocular.  </t>
    </r>
    <r>
      <rPr>
        <b/>
        <sz val="10"/>
        <rFont val="Arial"/>
        <family val="2"/>
      </rPr>
      <t>RESULTADOS</t>
    </r>
    <r>
      <rPr>
        <sz val="10"/>
        <rFont val="Arial"/>
        <family val="2"/>
      </rPr>
      <t>:  Para el primer semestre de la vigencias del año 2009, se realizaron 109 informes escritos  en atención a las solicitudes por emergencia de la comunidad, habiéndose emitido conceptos técnicos de acuerdo con la evaluación de cada caso; a sí mismo, se realizaron las correspondientes recomendaciones, coordinando acciones preventivas con las dependencias que conforman el CLOPAD para  la atención de emergencias, reubicación de personas afectadas en emergencias y entrega de ayudas de primer nivel a familias afectadas.  100% de emergencias reportadas atendidas.</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</si>
</sst>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00"/>
    <numFmt numFmtId="185" formatCode="#,##0.0"/>
    <numFmt numFmtId="186" formatCode="0.0%"/>
    <numFmt numFmtId="187" formatCode="[$-240A]dddd\,\ dd&quot; de &quot;mmmm&quot; de &quot;yyyy"/>
    <numFmt numFmtId="188" formatCode="[$-240A]hh:mm:ss\ AM/PM"/>
    <numFmt numFmtId="189" formatCode="0.000"/>
    <numFmt numFmtId="190" formatCode="0.0"/>
    <numFmt numFmtId="191" formatCode="_ * #,##0.000_ ;_ * \-#,##0.000_ ;_ * &quot;-&quot;??_ ;_ @_ "/>
    <numFmt numFmtId="192" formatCode="_ * #,##0.0_ ;_ * \-#,##0.0_ ;_ * &quot;-&quot;??_ ;_ @_ "/>
    <numFmt numFmtId="193" formatCode="_ * #,##0_ ;_ * \-#,##0_ ;_ * &quot;-&quot;??_ ;_ @_ "/>
    <numFmt numFmtId="194" formatCode="#"/>
    <numFmt numFmtId="195" formatCode="#,##0.0;[Red]#,##0.0"/>
    <numFmt numFmtId="196" formatCode="_-* #,##0\ _€_-;\-* #,##0\ _€_-;_-* &quot;-&quot;??\ _€_-;_-@_-"/>
    <numFmt numFmtId="197" formatCode="#,##0.0000"/>
  </numFmts>
  <fonts count="36">
    <font>
      <sz val="10"/>
      <name val="Arial"/>
      <family val="0"/>
    </font>
    <font>
      <u val="single"/>
      <sz val="10"/>
      <color indexed="12"/>
      <name val="Arial"/>
      <family val="2"/>
    </font>
    <font>
      <u val="single"/>
      <sz val="10"/>
      <color indexed="36"/>
      <name val="Arial"/>
      <family val="2"/>
    </font>
    <font>
      <sz val="9"/>
      <name val="Arial"/>
      <family val="2"/>
    </font>
    <font>
      <sz val="12"/>
      <name val="Arial"/>
      <family val="2"/>
    </font>
    <font>
      <b/>
      <sz val="12"/>
      <name val="Arial"/>
      <family val="0"/>
    </font>
    <font>
      <b/>
      <sz val="10"/>
      <name val="Arial"/>
      <family val="2"/>
    </font>
    <font>
      <b/>
      <sz val="8"/>
      <name val="Arial"/>
      <family val="2"/>
    </font>
    <font>
      <sz val="8"/>
      <name val="Arial"/>
      <family val="0"/>
    </font>
    <font>
      <b/>
      <sz val="17"/>
      <color indexed="10"/>
      <name val="Arial"/>
      <family val="0"/>
    </font>
    <font>
      <b/>
      <sz val="15"/>
      <color indexed="56"/>
      <name val="Arial"/>
      <family val="0"/>
    </font>
    <font>
      <b/>
      <sz val="10"/>
      <color indexed="56"/>
      <name val="Arial"/>
      <family val="0"/>
    </font>
    <font>
      <b/>
      <sz val="9"/>
      <color indexed="9"/>
      <name val="Arial"/>
      <family val="0"/>
    </font>
    <font>
      <sz val="9"/>
      <color indexed="56"/>
      <name val="Arial"/>
      <family val="0"/>
    </font>
    <font>
      <b/>
      <sz val="8"/>
      <name val="Tahoma"/>
      <family val="0"/>
    </font>
    <font>
      <sz val="8"/>
      <name val="Tahoma"/>
      <family val="0"/>
    </font>
    <font>
      <b/>
      <sz val="8"/>
      <color indexed="10"/>
      <name val="Tahoma"/>
      <family val="2"/>
    </font>
    <font>
      <b/>
      <sz val="9"/>
      <color indexed="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5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thin"/>
      <right style="thin"/>
      <top>
        <color indexed="63"/>
      </top>
      <bottom>
        <color indexed="63"/>
      </bottom>
    </border>
    <border>
      <left style="thin"/>
      <right style="thin"/>
      <top>
        <color indexed="63"/>
      </top>
      <bottom style="medium"/>
    </border>
    <border>
      <left style="medium"/>
      <right style="thin"/>
      <top style="thin"/>
      <bottom>
        <color indexed="63"/>
      </bottom>
    </border>
    <border>
      <left style="thin"/>
      <right style="medium"/>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4" borderId="0" applyNumberFormat="0" applyBorder="0" applyAlignment="0" applyProtection="0"/>
    <xf numFmtId="0" fontId="21" fillId="16" borderId="1" applyNumberFormat="0" applyAlignment="0" applyProtection="0"/>
    <xf numFmtId="0" fontId="22" fillId="17"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5"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6"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24" fillId="0" borderId="8" applyNumberFormat="0" applyFill="0" applyAlignment="0" applyProtection="0"/>
    <xf numFmtId="0" fontId="34" fillId="0" borderId="9" applyNumberFormat="0" applyFill="0" applyAlignment="0" applyProtection="0"/>
  </cellStyleXfs>
  <cellXfs count="80">
    <xf numFmtId="0" fontId="0" fillId="0" borderId="0" xfId="0" applyAlignment="1">
      <alignment/>
    </xf>
    <xf numFmtId="0" fontId="0" fillId="0" borderId="10" xfId="55" applyFont="1" applyFill="1" applyBorder="1" applyAlignment="1">
      <alignment horizontal="justify" vertical="center" wrapText="1"/>
      <protection/>
    </xf>
    <xf numFmtId="3" fontId="4" fillId="0" borderId="10" xfId="55" applyNumberFormat="1" applyFont="1" applyFill="1" applyBorder="1" applyAlignment="1">
      <alignment horizontal="center" vertical="center"/>
      <protection/>
    </xf>
    <xf numFmtId="9" fontId="4" fillId="0" borderId="10" xfId="61" applyFont="1" applyFill="1" applyBorder="1" applyAlignment="1">
      <alignment horizontal="center" vertical="center"/>
    </xf>
    <xf numFmtId="3" fontId="4" fillId="0" borderId="10" xfId="50" applyNumberFormat="1" applyFont="1" applyFill="1" applyBorder="1" applyAlignment="1">
      <alignment horizontal="center" vertical="center"/>
    </xf>
    <xf numFmtId="0" fontId="0" fillId="0" borderId="11" xfId="55" applyFont="1" applyFill="1" applyBorder="1" applyAlignment="1">
      <alignment horizontal="justify" vertical="center" wrapText="1"/>
      <protection/>
    </xf>
    <xf numFmtId="3" fontId="4" fillId="0" borderId="11" xfId="55" applyNumberFormat="1" applyFont="1" applyFill="1" applyBorder="1" applyAlignment="1">
      <alignment horizontal="center" vertical="center"/>
      <protection/>
    </xf>
    <xf numFmtId="0" fontId="0" fillId="0" borderId="0" xfId="0" applyAlignment="1">
      <alignment horizontal="center"/>
    </xf>
    <xf numFmtId="0" fontId="6" fillId="0" borderId="0" xfId="0" applyFont="1" applyAlignment="1">
      <alignment horizontal="left"/>
    </xf>
    <xf numFmtId="0" fontId="0" fillId="0" borderId="0" xfId="0" applyAlignment="1">
      <alignment horizontal="left"/>
    </xf>
    <xf numFmtId="0" fontId="6" fillId="0" borderId="0" xfId="0" applyFont="1" applyAlignment="1">
      <alignment/>
    </xf>
    <xf numFmtId="0" fontId="3" fillId="0" borderId="0" xfId="0" applyFont="1" applyAlignment="1">
      <alignment wrapText="1"/>
    </xf>
    <xf numFmtId="3" fontId="0" fillId="0" borderId="0" xfId="0" applyNumberFormat="1" applyAlignment="1">
      <alignment/>
    </xf>
    <xf numFmtId="0" fontId="0" fillId="0" borderId="0" xfId="0" applyBorder="1" applyAlignment="1">
      <alignment horizontal="center"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3" fontId="0" fillId="0" borderId="15" xfId="55" applyNumberFormat="1" applyFont="1" applyBorder="1" applyAlignment="1">
      <alignment horizontal="center" vertical="center"/>
      <protection/>
    </xf>
    <xf numFmtId="3" fontId="0" fillId="0" borderId="16" xfId="55" applyNumberFormat="1" applyFont="1" applyBorder="1" applyAlignment="1">
      <alignment horizontal="center" vertical="center"/>
      <protection/>
    </xf>
    <xf numFmtId="3" fontId="0" fillId="0" borderId="17" xfId="55" applyNumberFormat="1" applyFont="1" applyBorder="1" applyAlignment="1">
      <alignment horizontal="center" vertical="center"/>
      <protection/>
    </xf>
    <xf numFmtId="0" fontId="7" fillId="0" borderId="18" xfId="0" applyFont="1" applyFill="1" applyBorder="1" applyAlignment="1">
      <alignment horizontal="center" vertical="center" wrapText="1"/>
    </xf>
    <xf numFmtId="0" fontId="6" fillId="24" borderId="11" xfId="0" applyFont="1" applyFill="1" applyBorder="1" applyAlignment="1">
      <alignment horizontal="justify" vertical="center" wrapText="1"/>
    </xf>
    <xf numFmtId="9" fontId="4" fillId="24" borderId="11" xfId="0" applyNumberFormat="1" applyFont="1" applyFill="1" applyBorder="1" applyAlignment="1">
      <alignment horizontal="center" vertical="center" wrapText="1"/>
    </xf>
    <xf numFmtId="0" fontId="0" fillId="0" borderId="19" xfId="0" applyFont="1" applyBorder="1" applyAlignment="1">
      <alignment horizontal="justify" vertical="center" wrapText="1"/>
    </xf>
    <xf numFmtId="0" fontId="6" fillId="24" borderId="10" xfId="0" applyFont="1" applyFill="1" applyBorder="1" applyAlignment="1">
      <alignment horizontal="justify" vertical="center" wrapText="1"/>
    </xf>
    <xf numFmtId="9" fontId="4" fillId="24" borderId="10" xfId="0" applyNumberFormat="1" applyFont="1" applyFill="1" applyBorder="1" applyAlignment="1">
      <alignment horizontal="center" vertical="center" wrapText="1"/>
    </xf>
    <xf numFmtId="0" fontId="0" fillId="0" borderId="20" xfId="0" applyFont="1" applyBorder="1" applyAlignment="1">
      <alignment horizontal="justify" vertical="center" wrapText="1"/>
    </xf>
    <xf numFmtId="9" fontId="4" fillId="24" borderId="21" xfId="0" applyNumberFormat="1" applyFont="1" applyFill="1" applyBorder="1" applyAlignment="1">
      <alignment horizontal="center" vertical="center" wrapText="1"/>
    </xf>
    <xf numFmtId="0" fontId="0" fillId="0" borderId="22" xfId="0" applyFont="1" applyBorder="1" applyAlignment="1">
      <alignment horizontal="justify" vertical="center" wrapText="1"/>
    </xf>
    <xf numFmtId="0" fontId="0" fillId="0" borderId="21" xfId="55" applyFont="1" applyFill="1" applyBorder="1" applyAlignment="1">
      <alignment horizontal="justify" vertical="center" wrapText="1"/>
      <protection/>
    </xf>
    <xf numFmtId="9" fontId="0" fillId="0" borderId="21" xfId="58" applyFont="1" applyFill="1" applyBorder="1" applyAlignment="1">
      <alignment horizontal="center" vertical="center" wrapText="1"/>
    </xf>
    <xf numFmtId="0" fontId="0" fillId="0" borderId="15" xfId="55" applyFont="1" applyFill="1" applyBorder="1" applyAlignment="1">
      <alignment horizontal="center" vertical="center" wrapText="1"/>
      <protection/>
    </xf>
    <xf numFmtId="0" fontId="0" fillId="0" borderId="16" xfId="55" applyFont="1" applyFill="1" applyBorder="1" applyAlignment="1">
      <alignment horizontal="center" vertical="center" wrapText="1"/>
      <protection/>
    </xf>
    <xf numFmtId="0" fontId="12" fillId="25" borderId="23" xfId="0" applyFont="1" applyFill="1" applyBorder="1" applyAlignment="1">
      <alignment horizontal="center" vertical="center" wrapText="1"/>
    </xf>
    <xf numFmtId="1" fontId="12" fillId="25" borderId="23" xfId="0" applyNumberFormat="1" applyFont="1" applyFill="1" applyBorder="1" applyAlignment="1">
      <alignment horizontal="center" vertical="center" wrapText="1"/>
    </xf>
    <xf numFmtId="0" fontId="12" fillId="25" borderId="23" xfId="0" applyFont="1" applyFill="1" applyBorder="1" applyAlignment="1">
      <alignment horizontal="justify" vertical="center" wrapText="1"/>
    </xf>
    <xf numFmtId="10" fontId="12" fillId="25" borderId="23" xfId="58" applyNumberFormat="1" applyFont="1" applyFill="1" applyBorder="1" applyAlignment="1">
      <alignment horizontal="center" vertical="center" wrapText="1"/>
    </xf>
    <xf numFmtId="0" fontId="0" fillId="0" borderId="17" xfId="55" applyFont="1" applyFill="1" applyBorder="1" applyAlignment="1">
      <alignment horizontal="center" vertical="center" wrapText="1"/>
      <protection/>
    </xf>
    <xf numFmtId="0" fontId="0" fillId="0" borderId="0" xfId="0" applyAlignment="1">
      <alignment horizontal="justify" vertical="center"/>
    </xf>
    <xf numFmtId="1" fontId="0" fillId="0" borderId="0" xfId="0" applyNumberFormat="1" applyAlignment="1">
      <alignment horizontal="center" vertical="center"/>
    </xf>
    <xf numFmtId="0" fontId="11" fillId="0" borderId="0" xfId="0" applyFont="1" applyAlignment="1">
      <alignment horizontal="justify" vertical="center"/>
    </xf>
    <xf numFmtId="0" fontId="0" fillId="0" borderId="0" xfId="0" applyAlignment="1">
      <alignment horizontal="center" vertical="center"/>
    </xf>
    <xf numFmtId="10" fontId="0" fillId="0" borderId="0" xfId="58" applyNumberFormat="1" applyFont="1" applyAlignment="1">
      <alignment horizontal="center" vertical="center"/>
    </xf>
    <xf numFmtId="0" fontId="13" fillId="0" borderId="24" xfId="0" applyFont="1" applyBorder="1" applyAlignment="1">
      <alignment horizontal="justify" vertical="center" wrapText="1"/>
    </xf>
    <xf numFmtId="1" fontId="13" fillId="0" borderId="24" xfId="0" applyNumberFormat="1" applyFont="1" applyBorder="1" applyAlignment="1">
      <alignment horizontal="center" vertical="center" wrapText="1"/>
    </xf>
    <xf numFmtId="14" fontId="13" fillId="0" borderId="24" xfId="0" applyNumberFormat="1" applyFont="1" applyBorder="1" applyAlignment="1">
      <alignment horizontal="center" vertical="center" wrapText="1"/>
    </xf>
    <xf numFmtId="14" fontId="13" fillId="7" borderId="24" xfId="0" applyNumberFormat="1" applyFont="1" applyFill="1" applyBorder="1" applyAlignment="1">
      <alignment horizontal="center" vertical="center" wrapText="1"/>
    </xf>
    <xf numFmtId="3" fontId="13" fillId="0" borderId="24" xfId="0" applyNumberFormat="1" applyFont="1" applyBorder="1" applyAlignment="1">
      <alignment horizontal="center" vertical="center" wrapText="1"/>
    </xf>
    <xf numFmtId="3" fontId="13" fillId="7" borderId="24" xfId="0" applyNumberFormat="1" applyFont="1" applyFill="1" applyBorder="1" applyAlignment="1">
      <alignment horizontal="center" vertical="center" wrapText="1"/>
    </xf>
    <xf numFmtId="10" fontId="13" fillId="7" borderId="24" xfId="58" applyNumberFormat="1" applyFont="1" applyFill="1" applyBorder="1" applyAlignment="1">
      <alignment horizontal="center" vertical="center" wrapText="1"/>
    </xf>
    <xf numFmtId="0" fontId="0" fillId="0" borderId="0" xfId="0" applyNumberFormat="1" applyAlignment="1">
      <alignment/>
    </xf>
    <xf numFmtId="0" fontId="6" fillId="24" borderId="21" xfId="0" applyNumberFormat="1" applyFont="1" applyFill="1" applyBorder="1" applyAlignment="1">
      <alignment horizontal="justify" vertical="center" wrapText="1"/>
    </xf>
    <xf numFmtId="3" fontId="35" fillId="7" borderId="24" xfId="0" applyNumberFormat="1"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0" xfId="55" applyFont="1" applyFill="1" applyBorder="1" applyAlignment="1">
      <alignment horizontal="justify" vertical="center" wrapText="1"/>
      <protection/>
    </xf>
    <xf numFmtId="0" fontId="0" fillId="0" borderId="16" xfId="55" applyFont="1" applyFill="1" applyBorder="1" applyAlignment="1">
      <alignment horizontal="center" vertical="center" wrapText="1"/>
      <protection/>
    </xf>
    <xf numFmtId="0" fontId="0" fillId="0" borderId="13"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5" fillId="0" borderId="0" xfId="0" applyFont="1" applyAlignment="1">
      <alignment horizontal="center" vertical="center" wrapText="1"/>
    </xf>
    <xf numFmtId="0" fontId="7" fillId="0" borderId="1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1" xfId="0" applyFont="1" applyBorder="1" applyAlignment="1">
      <alignment horizontal="center"/>
    </xf>
    <xf numFmtId="3" fontId="7" fillId="0" borderId="19" xfId="0" applyNumberFormat="1" applyFont="1" applyFill="1" applyBorder="1" applyAlignment="1">
      <alignment horizontal="center" vertical="center" wrapText="1"/>
    </xf>
    <xf numFmtId="3" fontId="7" fillId="0" borderId="28"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rmal 3" xfId="56"/>
    <cellStyle name="Notas" xfId="57"/>
    <cellStyle name="Percent" xfId="58"/>
    <cellStyle name="Porcentual 2" xfId="59"/>
    <cellStyle name="Porcentual 3" xfId="60"/>
    <cellStyle name="Porcentual 3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AAA%20-%20INFORME%20CONTRALORIA%20-%20ENTREGADO%202008\1%20Convive%20en%20Paz...to.%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
      <sheetName val="4A"/>
      <sheetName val="11"/>
      <sheetName val="11A"/>
    </sheetNames>
    <sheetDataSet>
      <sheetData sheetId="0">
        <row r="8">
          <cell r="D8" t="str">
            <v>INDICADORES CLAVES DE RENDIMIENTO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7"/>
  <sheetViews>
    <sheetView zoomScalePageLayoutView="0" workbookViewId="0" topLeftCell="B7">
      <selection activeCell="C16" sqref="C16"/>
    </sheetView>
  </sheetViews>
  <sheetFormatPr defaultColWidth="11.421875" defaultRowHeight="12.75"/>
  <cols>
    <col min="1" max="1" width="3.00390625" style="0" bestFit="1" customWidth="1"/>
    <col min="2" max="2" width="16.57421875" style="0" customWidth="1"/>
    <col min="3" max="3" width="37.421875" style="0" customWidth="1"/>
    <col min="4" max="4" width="26.421875" style="0" customWidth="1"/>
    <col min="5" max="5" width="16.00390625" style="0" customWidth="1"/>
    <col min="7" max="7" width="16.57421875" style="0" customWidth="1"/>
    <col min="8" max="8" width="14.8515625" style="0" customWidth="1"/>
  </cols>
  <sheetData>
    <row r="1" spans="1:8" ht="15.75">
      <c r="A1" s="67" t="s">
        <v>18</v>
      </c>
      <c r="B1" s="67"/>
      <c r="C1" s="67"/>
      <c r="D1" s="67"/>
      <c r="E1" s="67"/>
      <c r="F1" s="67"/>
      <c r="G1" s="67"/>
      <c r="H1" s="67"/>
    </row>
    <row r="2" spans="1:8" ht="15.75">
      <c r="A2" s="67" t="s">
        <v>19</v>
      </c>
      <c r="B2" s="67"/>
      <c r="C2" s="67"/>
      <c r="D2" s="67"/>
      <c r="E2" s="67"/>
      <c r="F2" s="67"/>
      <c r="G2" s="67"/>
      <c r="H2" s="67"/>
    </row>
    <row r="3" spans="1:8" ht="12.75">
      <c r="A3" s="7"/>
      <c r="B3" s="7"/>
      <c r="C3" s="7"/>
      <c r="D3" s="7"/>
      <c r="E3" s="7"/>
      <c r="F3" s="7"/>
      <c r="G3" s="7"/>
      <c r="H3" s="7"/>
    </row>
    <row r="4" spans="1:8" ht="12.75">
      <c r="A4" s="55" t="s">
        <v>20</v>
      </c>
      <c r="B4" s="55"/>
      <c r="C4" s="55"/>
      <c r="D4" s="55"/>
      <c r="E4" s="8"/>
      <c r="F4" s="9"/>
      <c r="G4" s="7"/>
      <c r="H4" s="7"/>
    </row>
    <row r="5" spans="1:8" ht="12.75">
      <c r="A5" s="55" t="s">
        <v>21</v>
      </c>
      <c r="B5" s="55"/>
      <c r="C5" s="55"/>
      <c r="D5" s="55"/>
      <c r="E5" s="55"/>
      <c r="F5" s="8"/>
      <c r="G5" s="7"/>
      <c r="H5" s="7"/>
    </row>
    <row r="6" spans="1:8" ht="12.75">
      <c r="A6" s="54" t="s">
        <v>42</v>
      </c>
      <c r="B6" s="55"/>
      <c r="C6" s="55"/>
      <c r="D6" s="55"/>
      <c r="E6" s="8" t="s">
        <v>22</v>
      </c>
      <c r="F6" s="10"/>
      <c r="G6" s="11"/>
      <c r="H6" s="8"/>
    </row>
    <row r="7" spans="1:8" ht="13.5" thickBot="1">
      <c r="A7" s="7"/>
      <c r="D7" s="12"/>
      <c r="F7" s="13"/>
      <c r="H7" s="12"/>
    </row>
    <row r="8" spans="1:8" ht="57" thickBot="1">
      <c r="A8" s="14" t="s">
        <v>23</v>
      </c>
      <c r="B8" s="15" t="s">
        <v>24</v>
      </c>
      <c r="C8" s="15" t="s">
        <v>25</v>
      </c>
      <c r="D8" s="16" t="s">
        <v>26</v>
      </c>
      <c r="E8" s="15" t="s">
        <v>63</v>
      </c>
      <c r="F8" s="15" t="s">
        <v>27</v>
      </c>
      <c r="G8" s="15" t="s">
        <v>28</v>
      </c>
      <c r="H8" s="17" t="s">
        <v>29</v>
      </c>
    </row>
    <row r="9" spans="1:8" ht="51" customHeight="1">
      <c r="A9" s="32">
        <v>1</v>
      </c>
      <c r="B9" s="64" t="s">
        <v>30</v>
      </c>
      <c r="C9" s="5" t="s">
        <v>0</v>
      </c>
      <c r="D9" s="5" t="s">
        <v>1</v>
      </c>
      <c r="E9" s="6">
        <v>50</v>
      </c>
      <c r="F9" s="56" t="s">
        <v>31</v>
      </c>
      <c r="G9" s="56" t="s">
        <v>41</v>
      </c>
      <c r="H9" s="59" t="s">
        <v>43</v>
      </c>
    </row>
    <row r="10" spans="1:8" ht="25.5">
      <c r="A10" s="33">
        <v>2</v>
      </c>
      <c r="B10" s="65"/>
      <c r="C10" s="1" t="s">
        <v>2</v>
      </c>
      <c r="D10" s="1" t="s">
        <v>3</v>
      </c>
      <c r="E10" s="3">
        <v>1</v>
      </c>
      <c r="F10" s="57"/>
      <c r="G10" s="57"/>
      <c r="H10" s="60"/>
    </row>
    <row r="11" spans="1:8" ht="25.5">
      <c r="A11" s="33">
        <v>3</v>
      </c>
      <c r="B11" s="65"/>
      <c r="C11" s="1" t="s">
        <v>4</v>
      </c>
      <c r="D11" s="1" t="s">
        <v>5</v>
      </c>
      <c r="E11" s="2" t="s">
        <v>6</v>
      </c>
      <c r="F11" s="57"/>
      <c r="G11" s="57"/>
      <c r="H11" s="60"/>
    </row>
    <row r="12" spans="1:8" ht="51">
      <c r="A12" s="33">
        <v>4</v>
      </c>
      <c r="B12" s="65"/>
      <c r="C12" s="1" t="s">
        <v>7</v>
      </c>
      <c r="D12" s="1" t="s">
        <v>8</v>
      </c>
      <c r="E12" s="2">
        <v>24</v>
      </c>
      <c r="F12" s="57"/>
      <c r="G12" s="57"/>
      <c r="H12" s="60"/>
    </row>
    <row r="13" spans="1:8" ht="51" customHeight="1">
      <c r="A13" s="63">
        <v>5</v>
      </c>
      <c r="B13" s="65"/>
      <c r="C13" s="62" t="s">
        <v>9</v>
      </c>
      <c r="D13" s="1" t="s">
        <v>10</v>
      </c>
      <c r="E13" s="2">
        <v>3</v>
      </c>
      <c r="F13" s="57"/>
      <c r="G13" s="57"/>
      <c r="H13" s="60"/>
    </row>
    <row r="14" spans="1:8" ht="38.25">
      <c r="A14" s="63">
        <v>6</v>
      </c>
      <c r="B14" s="65"/>
      <c r="C14" s="62"/>
      <c r="D14" s="1" t="s">
        <v>11</v>
      </c>
      <c r="E14" s="2">
        <v>3</v>
      </c>
      <c r="F14" s="57"/>
      <c r="G14" s="57"/>
      <c r="H14" s="60"/>
    </row>
    <row r="15" spans="1:8" ht="51">
      <c r="A15" s="33">
        <v>6</v>
      </c>
      <c r="B15" s="65"/>
      <c r="C15" s="1" t="s">
        <v>12</v>
      </c>
      <c r="D15" s="1" t="s">
        <v>13</v>
      </c>
      <c r="E15" s="4">
        <v>60000</v>
      </c>
      <c r="F15" s="57"/>
      <c r="G15" s="57"/>
      <c r="H15" s="60"/>
    </row>
    <row r="16" spans="1:8" ht="25.5">
      <c r="A16" s="33">
        <v>7</v>
      </c>
      <c r="B16" s="65"/>
      <c r="C16" s="1" t="s">
        <v>14</v>
      </c>
      <c r="D16" s="1" t="s">
        <v>15</v>
      </c>
      <c r="E16" s="2">
        <v>2</v>
      </c>
      <c r="F16" s="57"/>
      <c r="G16" s="57"/>
      <c r="H16" s="60"/>
    </row>
    <row r="17" spans="1:8" ht="26.25" thickBot="1">
      <c r="A17" s="38">
        <v>8</v>
      </c>
      <c r="B17" s="66"/>
      <c r="C17" s="30" t="s">
        <v>16</v>
      </c>
      <c r="D17" s="30" t="s">
        <v>17</v>
      </c>
      <c r="E17" s="31">
        <v>1</v>
      </c>
      <c r="F17" s="58"/>
      <c r="G17" s="58"/>
      <c r="H17" s="61"/>
    </row>
  </sheetData>
  <sheetProtection/>
  <mergeCells count="11">
    <mergeCell ref="A1:H1"/>
    <mergeCell ref="A2:H2"/>
    <mergeCell ref="A4:D4"/>
    <mergeCell ref="A5:E5"/>
    <mergeCell ref="A6:D6"/>
    <mergeCell ref="F9:F17"/>
    <mergeCell ref="G9:G17"/>
    <mergeCell ref="H9:H17"/>
    <mergeCell ref="C13:C14"/>
    <mergeCell ref="A13:A14"/>
    <mergeCell ref="B9:B17"/>
  </mergeCells>
  <printOptions horizontalCentered="1"/>
  <pageMargins left="0.17" right="0.17" top="0.984251968503937" bottom="0.26" header="0" footer="0"/>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dimension ref="A1:I19"/>
  <sheetViews>
    <sheetView tabSelected="1" zoomScale="75" zoomScaleNormal="75" zoomScalePageLayoutView="0" workbookViewId="0" topLeftCell="A1">
      <selection activeCell="C12" sqref="C12"/>
    </sheetView>
  </sheetViews>
  <sheetFormatPr defaultColWidth="11.421875" defaultRowHeight="12.75"/>
  <cols>
    <col min="1" max="1" width="3.00390625" style="0" bestFit="1" customWidth="1"/>
    <col min="2" max="2" width="14.8515625" style="0" customWidth="1"/>
    <col min="3" max="3" width="28.00390625" style="0" customWidth="1"/>
    <col min="4" max="4" width="21.00390625" style="0" customWidth="1"/>
    <col min="5" max="5" width="15.421875" style="0" customWidth="1"/>
    <col min="6" max="6" width="49.57421875" style="0" customWidth="1"/>
    <col min="7" max="7" width="12.140625" style="0" customWidth="1"/>
    <col min="8" max="8" width="12.57421875" style="0" customWidth="1"/>
    <col min="9" max="9" width="14.28125" style="0" customWidth="1"/>
  </cols>
  <sheetData>
    <row r="1" spans="1:9" ht="15.75">
      <c r="A1" s="67" t="s">
        <v>32</v>
      </c>
      <c r="B1" s="67"/>
      <c r="C1" s="67"/>
      <c r="D1" s="67"/>
      <c r="E1" s="67"/>
      <c r="F1" s="67"/>
      <c r="G1" s="67"/>
      <c r="H1" s="67"/>
      <c r="I1" s="67"/>
    </row>
    <row r="2" spans="1:9" ht="15.75">
      <c r="A2" s="67" t="s">
        <v>19</v>
      </c>
      <c r="B2" s="67"/>
      <c r="C2" s="67"/>
      <c r="D2" s="67"/>
      <c r="E2" s="67"/>
      <c r="F2" s="67"/>
      <c r="G2" s="67"/>
      <c r="H2" s="67"/>
      <c r="I2" s="67"/>
    </row>
    <row r="3" spans="2:8" ht="12.75">
      <c r="B3" s="7"/>
      <c r="C3" s="7"/>
      <c r="D3" s="7"/>
      <c r="E3" s="7"/>
      <c r="F3" s="7"/>
      <c r="G3" s="7"/>
      <c r="H3" s="7"/>
    </row>
    <row r="4" spans="1:8" ht="12.75">
      <c r="A4" s="55" t="s">
        <v>20</v>
      </c>
      <c r="B4" s="55"/>
      <c r="C4" s="55"/>
      <c r="D4" s="8"/>
      <c r="E4" s="8"/>
      <c r="F4" s="9"/>
      <c r="G4" s="7"/>
      <c r="H4" s="7"/>
    </row>
    <row r="5" spans="1:8" ht="12.75">
      <c r="A5" s="55" t="s">
        <v>21</v>
      </c>
      <c r="B5" s="55"/>
      <c r="C5" s="55"/>
      <c r="D5" s="55"/>
      <c r="E5" s="8"/>
      <c r="F5" s="8"/>
      <c r="G5" s="7"/>
      <c r="H5" s="7"/>
    </row>
    <row r="6" spans="1:8" ht="12.75">
      <c r="A6" s="54" t="s">
        <v>42</v>
      </c>
      <c r="B6" s="55"/>
      <c r="C6" s="55"/>
      <c r="D6" s="55"/>
      <c r="E6" s="11"/>
      <c r="F6" s="8" t="s">
        <v>22</v>
      </c>
      <c r="H6" s="8"/>
    </row>
    <row r="7" spans="4:8" ht="13.5" thickBot="1">
      <c r="D7" s="12"/>
      <c r="F7" s="13"/>
      <c r="H7" s="12"/>
    </row>
    <row r="8" spans="1:9" ht="12.75">
      <c r="A8" s="72" t="s">
        <v>23</v>
      </c>
      <c r="B8" s="70" t="s">
        <v>33</v>
      </c>
      <c r="C8" s="68" t="s">
        <v>34</v>
      </c>
      <c r="D8" s="77" t="str">
        <f>'[1]4'!D8</f>
        <v>INDICADORES CLAVES DE RENDIMIENTO</v>
      </c>
      <c r="E8" s="68" t="s">
        <v>65</v>
      </c>
      <c r="F8" s="70" t="s">
        <v>35</v>
      </c>
      <c r="G8" s="74" t="s">
        <v>36</v>
      </c>
      <c r="H8" s="74"/>
      <c r="I8" s="75" t="s">
        <v>37</v>
      </c>
    </row>
    <row r="9" spans="1:9" ht="55.5" customHeight="1" thickBot="1">
      <c r="A9" s="73"/>
      <c r="B9" s="71"/>
      <c r="C9" s="69"/>
      <c r="D9" s="69"/>
      <c r="E9" s="69" t="s">
        <v>38</v>
      </c>
      <c r="F9" s="71"/>
      <c r="G9" s="21" t="s">
        <v>39</v>
      </c>
      <c r="H9" s="21" t="s">
        <v>40</v>
      </c>
      <c r="I9" s="76"/>
    </row>
    <row r="10" spans="1:9" ht="191.25">
      <c r="A10" s="18">
        <v>1</v>
      </c>
      <c r="B10" s="56" t="s">
        <v>30</v>
      </c>
      <c r="C10" s="5" t="s">
        <v>0</v>
      </c>
      <c r="D10" s="5" t="s">
        <v>1</v>
      </c>
      <c r="E10" s="6">
        <v>50</v>
      </c>
      <c r="F10" s="22" t="s">
        <v>67</v>
      </c>
      <c r="G10" s="23">
        <v>0.5</v>
      </c>
      <c r="H10" s="23">
        <v>0.3</v>
      </c>
      <c r="I10" s="24"/>
    </row>
    <row r="11" spans="1:9" ht="153">
      <c r="A11" s="19">
        <v>2</v>
      </c>
      <c r="B11" s="57"/>
      <c r="C11" s="1" t="s">
        <v>2</v>
      </c>
      <c r="D11" s="1" t="s">
        <v>3</v>
      </c>
      <c r="E11" s="3">
        <v>1</v>
      </c>
      <c r="F11" s="25" t="s">
        <v>68</v>
      </c>
      <c r="G11" s="26">
        <v>0.5</v>
      </c>
      <c r="H11" s="26">
        <v>1</v>
      </c>
      <c r="I11" s="27"/>
    </row>
    <row r="12" spans="1:9" ht="102">
      <c r="A12" s="19">
        <v>3</v>
      </c>
      <c r="B12" s="57"/>
      <c r="C12" s="1" t="s">
        <v>4</v>
      </c>
      <c r="D12" s="1" t="s">
        <v>5</v>
      </c>
      <c r="E12" s="2" t="s">
        <v>64</v>
      </c>
      <c r="F12" s="25" t="s">
        <v>69</v>
      </c>
      <c r="G12" s="26">
        <v>0.5</v>
      </c>
      <c r="H12" s="26">
        <v>0.3</v>
      </c>
      <c r="I12" s="27"/>
    </row>
    <row r="13" spans="1:9" ht="153">
      <c r="A13" s="19">
        <v>4</v>
      </c>
      <c r="B13" s="57"/>
      <c r="C13" s="1" t="s">
        <v>7</v>
      </c>
      <c r="D13" s="1" t="s">
        <v>8</v>
      </c>
      <c r="E13" s="2">
        <v>24</v>
      </c>
      <c r="F13" s="25" t="s">
        <v>70</v>
      </c>
      <c r="G13" s="26">
        <v>0.5</v>
      </c>
      <c r="H13" s="26">
        <v>0.25</v>
      </c>
      <c r="I13" s="27"/>
    </row>
    <row r="14" spans="1:9" ht="89.25">
      <c r="A14" s="19">
        <v>5</v>
      </c>
      <c r="B14" s="57"/>
      <c r="C14" s="62" t="s">
        <v>9</v>
      </c>
      <c r="D14" s="1" t="s">
        <v>10</v>
      </c>
      <c r="E14" s="2">
        <v>3</v>
      </c>
      <c r="F14" s="25" t="s">
        <v>71</v>
      </c>
      <c r="G14" s="26">
        <v>0.5</v>
      </c>
      <c r="H14" s="26">
        <v>1</v>
      </c>
      <c r="I14" s="27"/>
    </row>
    <row r="15" spans="1:9" ht="102">
      <c r="A15" s="19">
        <v>6</v>
      </c>
      <c r="B15" s="57"/>
      <c r="C15" s="62"/>
      <c r="D15" s="1" t="s">
        <v>11</v>
      </c>
      <c r="E15" s="2">
        <v>3</v>
      </c>
      <c r="F15" s="25" t="s">
        <v>72</v>
      </c>
      <c r="G15" s="26">
        <v>0.5</v>
      </c>
      <c r="H15" s="26">
        <v>1</v>
      </c>
      <c r="I15" s="27"/>
    </row>
    <row r="16" spans="1:9" ht="178.5">
      <c r="A16" s="19">
        <v>7</v>
      </c>
      <c r="B16" s="57"/>
      <c r="C16" s="1" t="s">
        <v>12</v>
      </c>
      <c r="D16" s="1" t="s">
        <v>13</v>
      </c>
      <c r="E16" s="4">
        <v>60000</v>
      </c>
      <c r="F16" s="25" t="s">
        <v>73</v>
      </c>
      <c r="G16" s="26">
        <v>0.5</v>
      </c>
      <c r="H16" s="26">
        <v>0.5</v>
      </c>
      <c r="I16" s="27"/>
    </row>
    <row r="17" spans="1:9" ht="89.25">
      <c r="A17" s="19">
        <v>8</v>
      </c>
      <c r="B17" s="57"/>
      <c r="C17" s="1" t="s">
        <v>14</v>
      </c>
      <c r="D17" s="1" t="s">
        <v>15</v>
      </c>
      <c r="E17" s="2">
        <v>2</v>
      </c>
      <c r="F17" s="25" t="s">
        <v>74</v>
      </c>
      <c r="G17" s="26">
        <v>0.5</v>
      </c>
      <c r="H17" s="26">
        <f>5/2</f>
        <v>2.5</v>
      </c>
      <c r="I17" s="27"/>
    </row>
    <row r="18" spans="1:9" ht="230.25" thickBot="1">
      <c r="A18" s="20">
        <v>9</v>
      </c>
      <c r="B18" s="58"/>
      <c r="C18" s="30" t="s">
        <v>16</v>
      </c>
      <c r="D18" s="30" t="s">
        <v>17</v>
      </c>
      <c r="E18" s="31">
        <v>1</v>
      </c>
      <c r="F18" s="52" t="s">
        <v>75</v>
      </c>
      <c r="G18" s="28">
        <v>0.5</v>
      </c>
      <c r="H18" s="28">
        <v>1</v>
      </c>
      <c r="I18" s="29"/>
    </row>
    <row r="19" ht="12.75">
      <c r="F19" s="51"/>
    </row>
  </sheetData>
  <sheetProtection/>
  <mergeCells count="15">
    <mergeCell ref="G8:H8"/>
    <mergeCell ref="I8:I9"/>
    <mergeCell ref="C14:C15"/>
    <mergeCell ref="C8:C9"/>
    <mergeCell ref="D8:D9"/>
    <mergeCell ref="B10:B18"/>
    <mergeCell ref="E8:E9"/>
    <mergeCell ref="F8:F9"/>
    <mergeCell ref="A1:I1"/>
    <mergeCell ref="A2:I2"/>
    <mergeCell ref="A4:C4"/>
    <mergeCell ref="A5:D5"/>
    <mergeCell ref="A6:D6"/>
    <mergeCell ref="A8:A9"/>
    <mergeCell ref="B8:B9"/>
  </mergeCells>
  <printOptions horizontalCentered="1"/>
  <pageMargins left="0.17" right="0.17" top="0.984251968503937" bottom="0.2" header="0" footer="0"/>
  <pageSetup horizontalDpi="600" verticalDpi="600" orientation="landscape" scale="80" r:id="rId1"/>
</worksheet>
</file>

<file path=xl/worksheets/sheet3.xml><?xml version="1.0" encoding="utf-8"?>
<worksheet xmlns="http://schemas.openxmlformats.org/spreadsheetml/2006/main" xmlns:r="http://schemas.openxmlformats.org/officeDocument/2006/relationships">
  <dimension ref="A1:J6"/>
  <sheetViews>
    <sheetView zoomScalePageLayoutView="0" workbookViewId="0" topLeftCell="E1">
      <selection activeCell="I6" sqref="I6"/>
    </sheetView>
  </sheetViews>
  <sheetFormatPr defaultColWidth="11.421875" defaultRowHeight="12.75"/>
  <cols>
    <col min="2" max="2" width="15.28125" style="0" customWidth="1"/>
    <col min="3" max="3" width="22.00390625" style="0" customWidth="1"/>
    <col min="10" max="10" width="80.421875" style="0" customWidth="1"/>
  </cols>
  <sheetData>
    <row r="1" spans="1:10" ht="21.75">
      <c r="A1" s="78" t="s">
        <v>44</v>
      </c>
      <c r="B1" s="78"/>
      <c r="C1" s="78"/>
      <c r="D1" s="78"/>
      <c r="E1" s="78"/>
      <c r="F1" s="78"/>
      <c r="G1" s="78"/>
      <c r="H1" s="78"/>
      <c r="I1" s="78"/>
      <c r="J1" s="78"/>
    </row>
    <row r="2" spans="1:10" ht="19.5">
      <c r="A2" s="79" t="s">
        <v>45</v>
      </c>
      <c r="B2" s="79"/>
      <c r="C2" s="79"/>
      <c r="D2" s="79"/>
      <c r="E2" s="79"/>
      <c r="F2" s="79"/>
      <c r="G2" s="79"/>
      <c r="H2" s="79"/>
      <c r="I2" s="79"/>
      <c r="J2" s="79"/>
    </row>
    <row r="3" spans="1:10" ht="13.5" thickBot="1">
      <c r="A3" s="39"/>
      <c r="B3" s="40"/>
      <c r="C3" s="41"/>
      <c r="D3" s="39"/>
      <c r="E3" s="42"/>
      <c r="F3" s="42"/>
      <c r="G3" s="42"/>
      <c r="H3" s="42"/>
      <c r="I3" s="43"/>
      <c r="J3" s="39"/>
    </row>
    <row r="4" spans="1:10" ht="48.75" thickBot="1">
      <c r="A4" s="34" t="s">
        <v>46</v>
      </c>
      <c r="B4" s="35" t="s">
        <v>47</v>
      </c>
      <c r="C4" s="36" t="s">
        <v>48</v>
      </c>
      <c r="D4" s="34" t="s">
        <v>49</v>
      </c>
      <c r="E4" s="34" t="s">
        <v>50</v>
      </c>
      <c r="F4" s="34" t="s">
        <v>51</v>
      </c>
      <c r="G4" s="34" t="s">
        <v>52</v>
      </c>
      <c r="H4" s="34" t="s">
        <v>53</v>
      </c>
      <c r="I4" s="37" t="s">
        <v>54</v>
      </c>
      <c r="J4" s="34" t="s">
        <v>62</v>
      </c>
    </row>
    <row r="5" spans="1:10" ht="144.75" thickBot="1">
      <c r="A5" s="44" t="s">
        <v>55</v>
      </c>
      <c r="B5" s="45">
        <v>2009520010004</v>
      </c>
      <c r="C5" s="44" t="s">
        <v>56</v>
      </c>
      <c r="D5" s="44" t="s">
        <v>57</v>
      </c>
      <c r="E5" s="46">
        <v>39812</v>
      </c>
      <c r="F5" s="47">
        <v>40178</v>
      </c>
      <c r="G5" s="48">
        <v>453622812</v>
      </c>
      <c r="H5" s="53">
        <v>236793411</v>
      </c>
      <c r="I5" s="50">
        <v>0.699</v>
      </c>
      <c r="J5" s="44" t="s">
        <v>58</v>
      </c>
    </row>
    <row r="6" spans="1:10" ht="96.75" thickBot="1">
      <c r="A6" s="44" t="s">
        <v>55</v>
      </c>
      <c r="B6" s="45">
        <v>2009520010069</v>
      </c>
      <c r="C6" s="44" t="s">
        <v>59</v>
      </c>
      <c r="D6" s="44" t="s">
        <v>60</v>
      </c>
      <c r="E6" s="46">
        <v>39855</v>
      </c>
      <c r="F6" s="47"/>
      <c r="G6" s="48">
        <v>614280000</v>
      </c>
      <c r="H6" s="49" t="s">
        <v>66</v>
      </c>
      <c r="I6" s="50">
        <v>0.2605</v>
      </c>
      <c r="J6" s="44" t="s">
        <v>61</v>
      </c>
    </row>
  </sheetData>
  <sheetProtection/>
  <mergeCells count="2">
    <mergeCell ref="A1:J1"/>
    <mergeCell ref="A2:J2"/>
  </mergeCells>
  <printOptions horizontalCentered="1"/>
  <pageMargins left="0.17" right="0.17" top="0.984251968503937" bottom="0.26" header="0" footer="0"/>
  <pageSetup horizontalDpi="600" verticalDpi="600" orientation="landscape"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Olgap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Margarita Bravo Ardila</dc:creator>
  <cp:keywords/>
  <dc:description/>
  <cp:lastModifiedBy>planeacion04</cp:lastModifiedBy>
  <cp:lastPrinted>2009-07-28T16:16:33Z</cp:lastPrinted>
  <dcterms:created xsi:type="dcterms:W3CDTF">2005-09-30T21:17:52Z</dcterms:created>
  <dcterms:modified xsi:type="dcterms:W3CDTF">2009-07-28T16:16:38Z</dcterms:modified>
  <cp:category/>
  <cp:version/>
  <cp:contentType/>
  <cp:contentStatus/>
</cp:coreProperties>
</file>