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DC\Evidencias PP\2022\Evidencias Octubre 2022\Menu Participa\"/>
    </mc:Choice>
  </mc:AlternateContent>
  <bookViews>
    <workbookView xWindow="0" yWindow="0" windowWidth="20490" windowHeight="7650"/>
  </bookViews>
  <sheets>
    <sheet name="Postulados" sheetId="4" r:id="rId1"/>
  </sheets>
  <definedNames>
    <definedName name="_xlnm._FilterDatabase" localSheetId="0" hidden="1">Postulados!$A$1:$H$160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4" l="1"/>
  <c r="F52" i="4"/>
</calcChain>
</file>

<file path=xl/sharedStrings.xml><?xml version="1.0" encoding="utf-8"?>
<sst xmlns="http://schemas.openxmlformats.org/spreadsheetml/2006/main" count="1049" uniqueCount="422">
  <si>
    <t xml:space="preserve">DEFINIR </t>
  </si>
  <si>
    <t>Encano Centro</t>
  </si>
  <si>
    <t>EJE</t>
  </si>
  <si>
    <t xml:space="preserve">COMUNA/                               CORREGIMIENTO </t>
  </si>
  <si>
    <t>TIPO</t>
  </si>
  <si>
    <t>INICIATIVA DE PROYECTO POSTULADA</t>
  </si>
  <si>
    <t>BARRIO/VEREDA</t>
  </si>
  <si>
    <t>ESTIMACIÓN PRESUPUESTAL</t>
  </si>
  <si>
    <t>OBSERVACIONES</t>
  </si>
  <si>
    <t>PRE-VIABILIDAD</t>
  </si>
  <si>
    <t>Vias</t>
  </si>
  <si>
    <t>Obonuco</t>
  </si>
  <si>
    <t>Adoquín</t>
  </si>
  <si>
    <t xml:space="preserve">Mejoramiento en adoquín de la via vereda centro </t>
  </si>
  <si>
    <t>Centro</t>
  </si>
  <si>
    <t>Mejoramiento en adoquín de la via interna vereda Mosquera</t>
  </si>
  <si>
    <t>Mosquera</t>
  </si>
  <si>
    <t>Mejoramiento en adoquín de la via interna vereda Mosquera 2</t>
  </si>
  <si>
    <t>Mejoramiento en adoquín de la via interna vereda San Felipe</t>
  </si>
  <si>
    <t>San Felipe</t>
  </si>
  <si>
    <t xml:space="preserve">Santa Bárbara </t>
  </si>
  <si>
    <t xml:space="preserve">Placa Huella </t>
  </si>
  <si>
    <t xml:space="preserve">Mejoramiento en placa huella en la vereda Alto Santa Bárbara </t>
  </si>
  <si>
    <t>VIABLE</t>
  </si>
  <si>
    <t xml:space="preserve">Adoquinamiento via principal vereda las Encinas </t>
  </si>
  <si>
    <t xml:space="preserve">Las Encinas </t>
  </si>
  <si>
    <t>INVIABLE</t>
  </si>
  <si>
    <t>Mantenimiento</t>
  </si>
  <si>
    <t xml:space="preserve">Mejoramiento  y mantenimiento vereda los alisales </t>
  </si>
  <si>
    <t xml:space="preserve">Los Alisales </t>
  </si>
  <si>
    <t>Deporte</t>
  </si>
  <si>
    <t>Mejoramiento</t>
  </si>
  <si>
    <t xml:space="preserve">Mantenimiento y mejoramiento del polideportivo vereda La Esperanza </t>
  </si>
  <si>
    <t xml:space="preserve">La Esperanza </t>
  </si>
  <si>
    <t>No aprobado por la Comunidad en reunión de concertación del 20-04-2022</t>
  </si>
  <si>
    <t xml:space="preserve">Mantenimiento y mejoramiento del polideportivo vereda Concepción alto </t>
  </si>
  <si>
    <t>Concepción Alto</t>
  </si>
  <si>
    <t>Mantenimiento y mejoramiento del polideportivo vereda Concepción bajo</t>
  </si>
  <si>
    <t>Concepción Bajo</t>
  </si>
  <si>
    <t>Mejoramiento cancha de fútbol vereda Santa Bárbara Centro</t>
  </si>
  <si>
    <t>Santa Bárbara Centro</t>
  </si>
  <si>
    <t xml:space="preserve">Jamondino </t>
  </si>
  <si>
    <t>Adoquinamiento Diagonal 12 entre Cra. 13 y 14 Sector La Paz</t>
  </si>
  <si>
    <t>La Paz</t>
  </si>
  <si>
    <t xml:space="preserve">Mejoramiento en Adoquín de la diagonal 13 con Cra. 12 EA Sector Las Lajas </t>
  </si>
  <si>
    <t xml:space="preserve">Las Lajas </t>
  </si>
  <si>
    <t>Adoquinamiento Cra. 16 E entre diagonal 12 y 13 Jamondino centro</t>
  </si>
  <si>
    <t>Jamondino Centro</t>
  </si>
  <si>
    <t>Adoquinamiento Diagonal 13 entre Cra. 16 y 17 Jamondino centro</t>
  </si>
  <si>
    <t>Adoquinamiento Cra. 17 entre diagonal 12 y 13 Jamondino centro</t>
  </si>
  <si>
    <t>Mejoramiento en Adoquín diagonal 15 Cra. 11 y 12 _ Cra. 13 con diagonal 15 y 16 _ Diagonal 15 con Cra. 14 E _ diagonal 15 con Cra. 15 - 16.</t>
  </si>
  <si>
    <t>El Rosario</t>
  </si>
  <si>
    <t>Puentes</t>
  </si>
  <si>
    <t xml:space="preserve">Mejoramiento de 2 puentes </t>
  </si>
  <si>
    <t xml:space="preserve">Santa Helena </t>
  </si>
  <si>
    <t xml:space="preserve">Morasurco </t>
  </si>
  <si>
    <t>Mejoramiento en Adoquín via entrada a Daza</t>
  </si>
  <si>
    <t>Daza</t>
  </si>
  <si>
    <t>Mapachico</t>
  </si>
  <si>
    <t>Mejoramiento en Adoquín via Calle Séptima Oeste Cra. 36 A Vereda Anganoy</t>
  </si>
  <si>
    <t>Anganoy</t>
  </si>
  <si>
    <t>Adecuación y Cierro Polideportivo Vista Hermosa San Jose</t>
  </si>
  <si>
    <t>Vista Hermosa San Jose</t>
  </si>
  <si>
    <t>Mejoramiento en placa huella Vereda Los Lirios</t>
  </si>
  <si>
    <t>Los Lirios</t>
  </si>
  <si>
    <t>Por un Mejor Entorno Comunitario Mejoramiento en placa huella Vereda San Cayetano</t>
  </si>
  <si>
    <t xml:space="preserve">San Cayetano </t>
  </si>
  <si>
    <t xml:space="preserve">Mejoramiento en placa huella de la via principal vereda San Juan de Anganoy </t>
  </si>
  <si>
    <t xml:space="preserve">San Juan de Anganoy </t>
  </si>
  <si>
    <t>Cultura</t>
  </si>
  <si>
    <t>Briceño Alto</t>
  </si>
  <si>
    <t>Se RESTRINGE INTERVENCIÓN POR AREA DE CONDICIÓN DE RIESGO ALTO. (certificación por riesgos y restricciones N° 0246)</t>
  </si>
  <si>
    <t xml:space="preserve">Adecuación Salón Comunal Vereda Villa Maria </t>
  </si>
  <si>
    <t xml:space="preserve">Villa Maria </t>
  </si>
  <si>
    <t>Se RESTRINGE INTERVENCIÓN POR AREA DE CONDICIÓN DE RIESGO ALTO. (certificación por riesgos y restricciones N° 0247)</t>
  </si>
  <si>
    <t xml:space="preserve">Buesaquillo </t>
  </si>
  <si>
    <t>Muro</t>
  </si>
  <si>
    <t>Construcción en muro de gavión via principal Buesaquillo Centro</t>
  </si>
  <si>
    <t>Buesaquillo Centro</t>
  </si>
  <si>
    <t>Muro de contención via principal vereda Buesaquillo Alto</t>
  </si>
  <si>
    <t>Buesaquillo Alto</t>
  </si>
  <si>
    <t xml:space="preserve">Continuación placa huella vereda Tamboloma </t>
  </si>
  <si>
    <t xml:space="preserve">Tamboloma </t>
  </si>
  <si>
    <t xml:space="preserve">Mejoramiento via principal con placa huella y/o adoquín Vereda Cujacal San Isidro </t>
  </si>
  <si>
    <t>Vereda Cujacal San Isidro</t>
  </si>
  <si>
    <t>Continuación placa huella vereda Bolivar - Alianza - Buesaquillo</t>
  </si>
  <si>
    <t xml:space="preserve">Bolivar </t>
  </si>
  <si>
    <t xml:space="preserve">Mejoramiento con placa huella y/o adoquín via al cementerio local </t>
  </si>
  <si>
    <t>San Francisco</t>
  </si>
  <si>
    <t>Andenes</t>
  </si>
  <si>
    <t>Construcción de andenes via principal cujacal bajo</t>
  </si>
  <si>
    <t>Cujacal Bajo</t>
  </si>
  <si>
    <t xml:space="preserve">El Socorro </t>
  </si>
  <si>
    <t>Vias rurales con mejoramiento en adoquín y/o placa huella vereda Cimarrones</t>
  </si>
  <si>
    <t xml:space="preserve">Cimarrones </t>
  </si>
  <si>
    <t xml:space="preserve">Vias rurales con mejoramiento en adoquín y/o placa huella vereda San Gabriel </t>
  </si>
  <si>
    <t xml:space="preserve">San Gabriel </t>
  </si>
  <si>
    <t xml:space="preserve">Vias rurales con mejoramiento en adoquín y/o placa huella vereda Bajo Casanare </t>
  </si>
  <si>
    <t>Bajo Casanare</t>
  </si>
  <si>
    <t>Consultoria</t>
  </si>
  <si>
    <t>Consultoria y diseños para la construcción del centro cultural Vereda el Carmen</t>
  </si>
  <si>
    <t>Vereda el Carmen</t>
  </si>
  <si>
    <t>Genoy</t>
  </si>
  <si>
    <t xml:space="preserve">Mejoramiento en placa huella via de acceso aguas termales </t>
  </si>
  <si>
    <t>Mejoramiento en placa huella via vereda Charguayaco Alto</t>
  </si>
  <si>
    <t>Charguayaco Alto</t>
  </si>
  <si>
    <t xml:space="preserve">Mejoramiento en placa huella camino interveredal vereda Castillo de Loma </t>
  </si>
  <si>
    <t xml:space="preserve">Castillo de Loma </t>
  </si>
  <si>
    <t>Mejoramiento en placa huella de via circumbalar al Galeras Vereda Aguapamba</t>
  </si>
  <si>
    <t>Vereda Aguapamba</t>
  </si>
  <si>
    <t>Mejoramiento en placa huella via plaza principal vereda Genoy Centro</t>
  </si>
  <si>
    <t>Genoy Centro</t>
  </si>
  <si>
    <t>Mejoramiento en placa huella de la via de acceso vereda Pullitopamba</t>
  </si>
  <si>
    <t xml:space="preserve">Pullitopamba y El Eden </t>
  </si>
  <si>
    <t>Mejoramiento de vias y caminos en placa huella Nueva Campiña</t>
  </si>
  <si>
    <t>Nueva Campiña</t>
  </si>
  <si>
    <t xml:space="preserve">Cabrera </t>
  </si>
  <si>
    <t xml:space="preserve">Construcción de placa huella vereda Purgatorio </t>
  </si>
  <si>
    <t xml:space="preserve">Purgatorio </t>
  </si>
  <si>
    <t xml:space="preserve">Construcción de placa huella vereda Duarte </t>
  </si>
  <si>
    <t>Duarte</t>
  </si>
  <si>
    <t>Construcción placa huella vereda Buena Vista 270 mts</t>
  </si>
  <si>
    <t>Buena Vista</t>
  </si>
  <si>
    <t>Construcción de placa huella vereda La Paz</t>
  </si>
  <si>
    <t xml:space="preserve"> La Paz</t>
  </si>
  <si>
    <t>Ampliación y adoquinamiento de la via que conduce de la iglesia al salón cultural Vereda Centro</t>
  </si>
  <si>
    <t>Jongovito</t>
  </si>
  <si>
    <t>Asfalto</t>
  </si>
  <si>
    <t>Estudios y Mejoramiento con pavimento asfaltico tramo vial principal veredas Chuquimarca y Cruz Loma</t>
  </si>
  <si>
    <t>Chuquimarca y Cruz Loma</t>
  </si>
  <si>
    <t xml:space="preserve">La Caldera </t>
  </si>
  <si>
    <t>Alcantarillas</t>
  </si>
  <si>
    <t xml:space="preserve">Construcción de alcantarillas o canales de drenaje de aguas lluvias vereda Pradera </t>
  </si>
  <si>
    <t>Pradera</t>
  </si>
  <si>
    <t>Construcción de muro de contención en sistema de gaviones vereda Alto Caldera</t>
  </si>
  <si>
    <t>Alto Caldera</t>
  </si>
  <si>
    <t xml:space="preserve">Mejoramiento del salón comunal vereda Los Arrayanes </t>
  </si>
  <si>
    <t xml:space="preserve"> Los Arrayanes </t>
  </si>
  <si>
    <t>Construcción graderia y cercamiento del polideportivo vereda Alto Arrayan</t>
  </si>
  <si>
    <t>Alto Arrayan</t>
  </si>
  <si>
    <t xml:space="preserve">VIABLE </t>
  </si>
  <si>
    <t xml:space="preserve">Mejoramiento del del salón comunal Vereda San Antonio </t>
  </si>
  <si>
    <t xml:space="preserve">San Antonio </t>
  </si>
  <si>
    <t xml:space="preserve">YA SE REALIZÓ INTERVENCIÓN POR PARTE DE LA COMUNIDAD MEDIANTE CONVENIO SOLIDARIO CON LA JAC, NUEVA INTERVENCIÓN SE CONSIDERA COMO DETRIMENTO PATRIMONIAL. </t>
  </si>
  <si>
    <t>Construcción de alcantarillas o canales de drenaje de aguas lluvias vereda Caldera Centro</t>
  </si>
  <si>
    <t>Caldera Centro</t>
  </si>
  <si>
    <t xml:space="preserve">El Encano </t>
  </si>
  <si>
    <t>Mejoramiento en adoquín Km 2-7 a km 3-10 Vereda El Carrizo</t>
  </si>
  <si>
    <t>El Carrizo</t>
  </si>
  <si>
    <t>Mejoramiento en adoquín Km 2 - 10 hasta Km 3 - 10 puente de la cristalina Vereda El Carrizo</t>
  </si>
  <si>
    <t>Mejoramiento manual de ramales del Corregimiento de El Encano con recebo</t>
  </si>
  <si>
    <t xml:space="preserve"> El Encano</t>
  </si>
  <si>
    <t>Mantenimiento manual con recebo del camino ecológico desde la vereda Romerillo, Ramos, Santa Lucia, Santa Isabel</t>
  </si>
  <si>
    <t>Romerillo, Ramos, Santa Lucia, Santa Isabel</t>
  </si>
  <si>
    <t xml:space="preserve">Mejoramiento en adoquín de un tramo de 70 metros via principal vereda Bella Vista </t>
  </si>
  <si>
    <t xml:space="preserve">Bella Vista </t>
  </si>
  <si>
    <t>Reparación polideportivo El Encano Centro</t>
  </si>
  <si>
    <t>SE RESTRINGE INTERVENCIÓN POR NORMA URBANÍSTICA Y USO DE SUELO: PARQUE Y ZONA VERDE EN ÁREA DE PROTECCIÓN AMBIENTAL.</t>
  </si>
  <si>
    <t>Gualmatan</t>
  </si>
  <si>
    <t>Adecuación polideportivo Gualmatan Centro</t>
  </si>
  <si>
    <t>Gualmatan Centro</t>
  </si>
  <si>
    <t xml:space="preserve">Continuación 300 mts placa huella sector vereda Fatima </t>
  </si>
  <si>
    <t xml:space="preserve">Fatima </t>
  </si>
  <si>
    <t>Adecuación y ampliación centro cultural Corregimiento Gualmatan</t>
  </si>
  <si>
    <t>Corregimiento Gualmatan</t>
  </si>
  <si>
    <t>Adoquinamiento via principal a cementerio la inmaculada vereda Huertecillas</t>
  </si>
  <si>
    <t>Huertecillas</t>
  </si>
  <si>
    <t xml:space="preserve">Placa huella 100 mts vereda Vocacional </t>
  </si>
  <si>
    <t>Vocacional</t>
  </si>
  <si>
    <t>Construcción placa huella vereda Nueva Betania</t>
  </si>
  <si>
    <t xml:space="preserve"> Nueva Betania</t>
  </si>
  <si>
    <t>Comuna 1</t>
  </si>
  <si>
    <t xml:space="preserve">Mejoramiento vial de adoquin </t>
  </si>
  <si>
    <t>cra 22 e calle 5 - cra 22 c calle 4 - cra 22 f calle 4.</t>
  </si>
  <si>
    <t>Mejoramiento polideportivo Cra 22 E a un lado del CAI Barrios del sur</t>
  </si>
  <si>
    <t>cra 22 E a un lado del CAI Barrios del sur</t>
  </si>
  <si>
    <t xml:space="preserve">
APROBADO DENTRO DEL PLAN DE ACCIÓN DE LA SECRETARÍA DE INFRAESTRUCTURA MISIONALMENTE CONTRATADO VIGENCIA 2022.
</t>
  </si>
  <si>
    <t>Adecuación del salón comunal Barrio Obrero</t>
  </si>
  <si>
    <t xml:space="preserve">Barrio Obrero </t>
  </si>
  <si>
    <t>Infraestructura Educativa</t>
  </si>
  <si>
    <t xml:space="preserve">Pavimentación vía </t>
  </si>
  <si>
    <t xml:space="preserve">Cra 19 Bis barrio 20 de julio </t>
  </si>
  <si>
    <t>Aprobado dentro del Plan de Acción de la Secretaría de Infraestructura Misionalmente Contratado vigencia 2022 Con  el DPS</t>
  </si>
  <si>
    <t xml:space="preserve">Comuna 4 </t>
  </si>
  <si>
    <t>Chile, Sendoya, Bernal, Eliceos</t>
  </si>
  <si>
    <t xml:space="preserve">Zona 2. Pavimentación en concreto hidráulico en el Barrio Lorenzo Artesanal en la carrera 1E entre calles 18a y 18b.  </t>
  </si>
  <si>
    <t>Lorenzo Artesanal</t>
  </si>
  <si>
    <t>Zona 3. Adecuación Polideportivo San Juan de los Pastos</t>
  </si>
  <si>
    <t>San Juan de los Pastos</t>
  </si>
  <si>
    <t>Zona 3. Construcción de muro en ladrillo común para reforzamiento y protección de la calle 19A con Cra. 7E y calle 19B Barrio Santa Fe</t>
  </si>
  <si>
    <t>Santa Fe</t>
  </si>
  <si>
    <t>Comuna 6</t>
  </si>
  <si>
    <t xml:space="preserve">Mejoramiento en adoquin </t>
  </si>
  <si>
    <t xml:space="preserve">Calle primera A entre carreras 14 y 14 A del barrio Caicedo primera etapa </t>
  </si>
  <si>
    <t xml:space="preserve">Pavimentación calles </t>
  </si>
  <si>
    <t xml:space="preserve">calles entre manzana B y C Quito Lopez II </t>
  </si>
  <si>
    <t xml:space="preserve">Pavimentación </t>
  </si>
  <si>
    <t xml:space="preserve">Calle 1era C entre carrera 15 y carrera 17 Caicedo alto. </t>
  </si>
  <si>
    <t>Cra 24 desde Jerusalem hasta altos de las mercedes</t>
  </si>
  <si>
    <t xml:space="preserve">Barrio quillasinga </t>
  </si>
  <si>
    <t>Construcción</t>
  </si>
  <si>
    <t>Salón comunal Barrio Los Guaduales</t>
  </si>
  <si>
    <t>Barrio Guaduales</t>
  </si>
  <si>
    <t xml:space="preserve">YA SE REALIZÓ INTERVENCIÓN MISIONAL DESDE LA SEC. DE INFRAESTRUCTURA </t>
  </si>
  <si>
    <t>Comuna 7</t>
  </si>
  <si>
    <t>Mejoramiento Salón cultural Urbanización Capusigra</t>
  </si>
  <si>
    <t xml:space="preserve">Urbanización Capusigra </t>
  </si>
  <si>
    <t>Mantenimiento y embellecimiento de Polideportivo Capusigra  Comuna 7</t>
  </si>
  <si>
    <t xml:space="preserve">Capusigra </t>
  </si>
  <si>
    <t>Mantenimiento y embellecimiento de Polideportivo La Aurora  Comuna 7</t>
  </si>
  <si>
    <t xml:space="preserve">La Aurora </t>
  </si>
  <si>
    <t>No reporta</t>
  </si>
  <si>
    <t xml:space="preserve">Comuna 7 </t>
  </si>
  <si>
    <t xml:space="preserve">Mejoramiento parque Ecologico Aurelio arturo  Barrio las Acasias </t>
  </si>
  <si>
    <t xml:space="preserve">Parque Aurelio arturo  Barrio las acasias </t>
  </si>
  <si>
    <t xml:space="preserve">Comuna 9 </t>
  </si>
  <si>
    <t>Adoquinamiento calle 19D con carrera 45</t>
  </si>
  <si>
    <t>Juanoy bajo</t>
  </si>
  <si>
    <t>OBRA EJECUTADA POR EMPOPASTO</t>
  </si>
  <si>
    <t>Adecuación  acceso a polideportivo San Antonio de Padua</t>
  </si>
  <si>
    <t xml:space="preserve">San antonio de padua </t>
  </si>
  <si>
    <t xml:space="preserve">Adecuación Polideportivo Juan 23 </t>
  </si>
  <si>
    <t>Juan 23</t>
  </si>
  <si>
    <t>Adecuación Polideportivo Juanoy Alto (carrera 45 a 20-46)</t>
  </si>
  <si>
    <t xml:space="preserve">  Juanoy Alto</t>
  </si>
  <si>
    <t xml:space="preserve">CONDICIÓN DE RIESGO DE REMOCIÓN MASA ALTO - verificar con Ing. Nilsa por proyecto de impacto en el barrio desde el Despacho - fomento turistico </t>
  </si>
  <si>
    <t xml:space="preserve">Muro de contención La victoria </t>
  </si>
  <si>
    <t xml:space="preserve">calle 18 a - La victoria torobajo </t>
  </si>
  <si>
    <t xml:space="preserve">INVIABLE PRESUPUESTALMENTE, MURO REQUIERE CONSULTORIA </t>
  </si>
  <si>
    <t xml:space="preserve">Adecuación polideportivo pandiaco </t>
  </si>
  <si>
    <t xml:space="preserve">Pandiaco </t>
  </si>
  <si>
    <t>Gradas</t>
  </si>
  <si>
    <t xml:space="preserve">Construcción de Gradas Polvorin </t>
  </si>
  <si>
    <t xml:space="preserve">carrera 46 con calle 19 a </t>
  </si>
  <si>
    <t>Mejoramiento de la vía de acceso al Barrio Polvorín 80  mt l</t>
  </si>
  <si>
    <t xml:space="preserve">Adoquinamiento via peatonal fase tres </t>
  </si>
  <si>
    <t xml:space="preserve">barrio figueroa </t>
  </si>
  <si>
    <t xml:space="preserve">VIA PRINCIPAL MISONAL DE INFRAESTRUCTURA </t>
  </si>
  <si>
    <t>Comuna 10</t>
  </si>
  <si>
    <t xml:space="preserve">Adoquinado de 160 mts </t>
  </si>
  <si>
    <t>Mejoramiento de polideportivos Nueva Aranda Mzn H.I.F</t>
  </si>
  <si>
    <t>Nueva Aranda Mzn H.I.F</t>
  </si>
  <si>
    <t xml:space="preserve">Mejoramiento de polideportivoNuevo horizonte </t>
  </si>
  <si>
    <t>Nuevo Horizonte</t>
  </si>
  <si>
    <t>Mejoramiento de polideportivo villas del norte</t>
  </si>
  <si>
    <t>Villas del Norte</t>
  </si>
  <si>
    <t xml:space="preserve">Mejoramiento y adecuación salón cultural Barrio la Floresta </t>
  </si>
  <si>
    <t xml:space="preserve">Barrio la Floresta </t>
  </si>
  <si>
    <t xml:space="preserve">Cierre polideportivo nuevo sol </t>
  </si>
  <si>
    <t xml:space="preserve">Nuevo sol </t>
  </si>
  <si>
    <t xml:space="preserve">Cra 28B Barrio Bella vista </t>
  </si>
  <si>
    <t>Comuna 11</t>
  </si>
  <si>
    <t xml:space="preserve">Adecuación entrada a lavaderos con adoquinamiento y con remodelación del parque infantil </t>
  </si>
  <si>
    <t xml:space="preserve">Barrio centenario </t>
  </si>
  <si>
    <t>Viable la adecuación de la entrada a los lavaderos.</t>
  </si>
  <si>
    <t xml:space="preserve">Pavimentación tres tramos </t>
  </si>
  <si>
    <t xml:space="preserve">Alameda dos </t>
  </si>
  <si>
    <t>Adoquinamiento Cra 23 A</t>
  </si>
  <si>
    <t xml:space="preserve">La Lomita </t>
  </si>
  <si>
    <t>Remodelación y cerramiento parque y pista de patinaje</t>
  </si>
  <si>
    <t xml:space="preserve">Entre las Mzn 25 y 26 - Sagrado corazón de jesus </t>
  </si>
  <si>
    <t>Reacondicionamiento escenario deportivo - cancha de banquitas Barrio Corazón de Jesús Mz 4 - 9 - 14</t>
  </si>
  <si>
    <t xml:space="preserve">corazón de jesus mzn 4,9,14 </t>
  </si>
  <si>
    <t xml:space="preserve">Comuna 12 </t>
  </si>
  <si>
    <t xml:space="preserve">Mejoramiento polideportivo Villa Recreo </t>
  </si>
  <si>
    <t xml:space="preserve">Villarecreo 4 y 5 etapa </t>
  </si>
  <si>
    <t>Adoquinamiento via central</t>
  </si>
  <si>
    <t xml:space="preserve">Barrio Carlos Pizarro </t>
  </si>
  <si>
    <t xml:space="preserve">Construcción placa polideportivo manantial </t>
  </si>
  <si>
    <t xml:space="preserve">Manantial </t>
  </si>
  <si>
    <t xml:space="preserve">SUELO DE PROTECCIÓN PREDIO AFECTADO POR RONDA HIDRICA </t>
  </si>
  <si>
    <t xml:space="preserve">Reconstrucción polideportivo Barrio Gualcala Cra 1 B </t>
  </si>
  <si>
    <t xml:space="preserve">Gualcala </t>
  </si>
  <si>
    <t>Adoquinamiento via peatonal manzana A y B en el sector residencial del barrio Villas del prado.</t>
  </si>
  <si>
    <t xml:space="preserve">manzana A y B en el sector residencial del barrio Villas del prado. </t>
  </si>
  <si>
    <t xml:space="preserve">La Laguna </t>
  </si>
  <si>
    <t xml:space="preserve">Mejoramiento en placa huella </t>
  </si>
  <si>
    <t xml:space="preserve">vereda Alto San Pedro </t>
  </si>
  <si>
    <t xml:space="preserve">Catambuco </t>
  </si>
  <si>
    <t xml:space="preserve">Mejoramiento vias rurales </t>
  </si>
  <si>
    <t>Catambuco y sus 19 veredas</t>
  </si>
  <si>
    <t>Escenarios deportivos con mantenimiento en el sector rural Catambuco Campanero</t>
  </si>
  <si>
    <t>Campanero</t>
  </si>
  <si>
    <t>Escenarios deportivos con mantenimiento en el sector rural Catambuco San Antonio Acucuyo</t>
  </si>
  <si>
    <t>San Antonio Acucuyo</t>
  </si>
  <si>
    <t>Escenarios deportivos con mantenimiento en el sector rural Catambuco Vereda Centro</t>
  </si>
  <si>
    <t xml:space="preserve">catambuco centro </t>
  </si>
  <si>
    <t xml:space="preserve">Escenarios deportivos con mantenimiento en el sector rural Catambuco Vereda Santa María </t>
  </si>
  <si>
    <t>Vereda Santa María</t>
  </si>
  <si>
    <t>Electrificación</t>
  </si>
  <si>
    <t xml:space="preserve">Instalación del servicio de energia electronica en zona rural </t>
  </si>
  <si>
    <t>Catambuco</t>
  </si>
  <si>
    <t>Estudio técnico y adecuación de vía alterna de salida Catambuco Centro</t>
  </si>
  <si>
    <t xml:space="preserve">Casa de la mujer Catambuco </t>
  </si>
  <si>
    <t xml:space="preserve">San fernando </t>
  </si>
  <si>
    <t>Construcción alcantarillado pluvial</t>
  </si>
  <si>
    <t xml:space="preserve">vereda alto san fernando </t>
  </si>
  <si>
    <t xml:space="preserve">Construcción de un puente en gavion </t>
  </si>
  <si>
    <t xml:space="preserve">vereda la cadena </t>
  </si>
  <si>
    <t xml:space="preserve">Construcción alcantarillado pluvial </t>
  </si>
  <si>
    <t>vereda el común</t>
  </si>
  <si>
    <t xml:space="preserve">Construcción alcantarillado agua lluvia </t>
  </si>
  <si>
    <t>vereda caracolito</t>
  </si>
  <si>
    <t xml:space="preserve">Adoquinamiento de vía </t>
  </si>
  <si>
    <t xml:space="preserve">san fernando centro </t>
  </si>
  <si>
    <t xml:space="preserve">Construcción alcantarrillado aguas lluvias </t>
  </si>
  <si>
    <t xml:space="preserve">vereda camino real </t>
  </si>
  <si>
    <t xml:space="preserve">construcción alcantarillado pluvial </t>
  </si>
  <si>
    <t xml:space="preserve">vereda dolores reten </t>
  </si>
  <si>
    <t xml:space="preserve">Mocondino </t>
  </si>
  <si>
    <t xml:space="preserve">Placa huella </t>
  </si>
  <si>
    <t xml:space="preserve">Mocondino bajo, canchala </t>
  </si>
  <si>
    <t>Remodelación planta fisica salón cultural Vereda Los Arrayanes</t>
  </si>
  <si>
    <t>salón cultural Los Arrayanes</t>
  </si>
  <si>
    <t>Comuna 8</t>
  </si>
  <si>
    <t>Construcción de Polideportivo en el Barrio Gualcaloma 4 Etapa Municipio de Pasto</t>
  </si>
  <si>
    <t>Construcción del salón cultural para la comunidad del barrio San Rafael Comuna 8</t>
  </si>
  <si>
    <t>NO SE ENCUENTRA REGISTRADO EN LA BASE DE DATOS DE LOS BIENES INMUEBLES DE PROPIEDAD DEL MUNICIPIO DE PASTO - OFICIO: 1490/1250-2021.</t>
  </si>
  <si>
    <t>Comuna 3</t>
  </si>
  <si>
    <t>Cancha Sintetica el futuro de mañana Comuna 3</t>
  </si>
  <si>
    <t>La Esmeralda</t>
  </si>
  <si>
    <t>Protección Comunal - Adecuación y Mejoramiento Salón Cultural Arnulfo Guerrero</t>
  </si>
  <si>
    <t xml:space="preserve">Arnulfo Guerrero </t>
  </si>
  <si>
    <t xml:space="preserve">Adecuación de la cancha Barrio Las Brisas </t>
  </si>
  <si>
    <t xml:space="preserve">Las Brisas </t>
  </si>
  <si>
    <t xml:space="preserve">Mejoramiento Polideportivo Barrio Caicedonia </t>
  </si>
  <si>
    <t xml:space="preserve">Caicedonia </t>
  </si>
  <si>
    <t>NO REGISTRA INFORMACIÓN EN LA BASE DE DATOS DE BIENES INMUEBLES DEL  MUNICIPIO. LA INF. ASIGNADA POR LA COMUNIDA CORRESPONDE AL SAÓN CULTURAL DEL BARRIO JOSE ANTONIO GALAN</t>
  </si>
  <si>
    <t xml:space="preserve">Mejoramiento Salón cultural Barrio Jose Antonio Galan </t>
  </si>
  <si>
    <t>Jose Antonio Galan</t>
  </si>
  <si>
    <t xml:space="preserve">Construcción muro de contención Polideportivo Barrio Las Lajas </t>
  </si>
  <si>
    <t>Las Lajas</t>
  </si>
  <si>
    <t xml:space="preserve">INVIABLE PRESUPUESTALMENTE, SE REQUIERE CONSULTORIA PARA LA CONSTRUCCIÓN DEL MURO. </t>
  </si>
  <si>
    <t>Cierre Enmallado y Letrina Mixta Parque Recreacional Las Mercedes</t>
  </si>
  <si>
    <t>Las Mercedes</t>
  </si>
  <si>
    <t>INVIABLE PRESUPUESTALMENTE, SE REQUIERE CONSULTORÍA PARA LA CONSTRUCCIÓN DE UNIDADES SANITARIAS.</t>
  </si>
  <si>
    <t>Arco Iris - Embellecimiento Zona Verde Barrio Pucalpa Alto</t>
  </si>
  <si>
    <t>Pucalpa Alto</t>
  </si>
  <si>
    <t>ZONA VERDE - ESPACIO PÚBLICO, PREDIO SIN LEGALIZAR DENTRO DE LOS BIENES INMUEBLES DEL MUNICIPIO</t>
  </si>
  <si>
    <t xml:space="preserve">Cerramiento en malla eslabonada y alambre isla sobre la carretera salida a oriente </t>
  </si>
  <si>
    <t xml:space="preserve">Pinar del Rio </t>
  </si>
  <si>
    <t>PEDIR CONCEPTO INFRAESTRUCTURA</t>
  </si>
  <si>
    <t xml:space="preserve">Resplandor de Oriente - Construcción de andenes Barrio Popular </t>
  </si>
  <si>
    <t xml:space="preserve">Popular </t>
  </si>
  <si>
    <t xml:space="preserve">Mejoramiento Polideportivo Barrio Rosal de Oriente  </t>
  </si>
  <si>
    <t xml:space="preserve">Rosal de Oriente </t>
  </si>
  <si>
    <t xml:space="preserve">Construcción Unidad Sanitaria Parque Barrio Santa Mónica </t>
  </si>
  <si>
    <t>Santa Mónica</t>
  </si>
  <si>
    <t>INVIABLE PRESUPUESTALMENTE, SE REQUIERE CONSULTORÍA PARA LA CONSTRUCCIÓN DE UNIDADES SANITARIAS. PARQUE!</t>
  </si>
  <si>
    <t>Estudios para la construcción del salón comunal Barrio Villa Flor II</t>
  </si>
  <si>
    <t>Villa Flor II</t>
  </si>
  <si>
    <t xml:space="preserve">PENDIENTE CARTA Y CERTIFICADO CATASTRAL </t>
  </si>
  <si>
    <t>Comuna 2</t>
  </si>
  <si>
    <t>Pavimentación en adoquín de los tramos de las vias: Calle 3 con Cra 22a, Calle 5 con Cra. 21a y Calle 6 con Cra. 22a de los barrios Los Balcones y Los Alamos</t>
  </si>
  <si>
    <t>Los Balcones y Los Alamos</t>
  </si>
  <si>
    <t>INTERVENCIÓN MISIONAL DESDE LA SECRETARÍA DE INFRAESTRUCTURA</t>
  </si>
  <si>
    <t xml:space="preserve">Remodelación y Adecuación de polideportivo del Barrio Villa Lucia </t>
  </si>
  <si>
    <t xml:space="preserve">Villa Lucia </t>
  </si>
  <si>
    <t xml:space="preserve">RESTRICCIÓN POR CONDICIÓN DE RIESGO DE SUBSIDENCIA ALTO </t>
  </si>
  <si>
    <t>Mantenimiento de puentes peatonales del Barrio Salomón sobre el rio Pasto</t>
  </si>
  <si>
    <t xml:space="preserve">Salomón </t>
  </si>
  <si>
    <t xml:space="preserve">Recuperación y Remodelación Salón Comunal Barrio Aire Libre - Julián Bucheli Ubicado en la Concha Acústica Agustín Agualongo </t>
  </si>
  <si>
    <t>Aire Libre Julián Bucheli</t>
  </si>
  <si>
    <t>NO SE ENCUENTRA REGISTRADO EN LA BASE DE DATOS DE LOS BIENES INMUEBLES DE PROPIEDAD DEL MUNICIPIO DE PASTO - OFICIO: 1490/1251-2021.</t>
  </si>
  <si>
    <t>Remodelación Polideportivo Barrio Las Lunas I</t>
  </si>
  <si>
    <t>Las Lunas</t>
  </si>
  <si>
    <t>NO SE ENCUENTRA REGISTRADO EN LA BASE DE DATOS DE BIENES INMUEBLES DE PROPIEDAD DEL MUNICIPIO DE PASTO</t>
  </si>
  <si>
    <t>Zona 3 y 4. Construcción y mejoramiento del salón cultural en la Urbanización La Paz</t>
  </si>
  <si>
    <t xml:space="preserve">Barrio La Paz </t>
  </si>
  <si>
    <t>Zona 3 y 4. Construcción y mejoramiento del salón cultural Barrio Villa Docente</t>
  </si>
  <si>
    <t>Barrio Villa Docente</t>
  </si>
  <si>
    <t>Zona 4. Pavimentación via con adoquín Manzana E de la Casa N° 1 - 7 Barrio Altos de Lorenzo</t>
  </si>
  <si>
    <t>Altos de Lorenzo</t>
  </si>
  <si>
    <t>Zona 5. Pavimentación vía Cra. 8E N° 16 Barrio El Triunfo</t>
  </si>
  <si>
    <t>El Triunfo</t>
  </si>
  <si>
    <t>Zona 6. Pavimentación o Adoquinamiento via principal Barrio 7 de Agosto</t>
  </si>
  <si>
    <t>7 de Agosto</t>
  </si>
  <si>
    <t>Comuna 5</t>
  </si>
  <si>
    <t>Proyecto Productivo Construcción de Cancha Sintética Comuna 5</t>
  </si>
  <si>
    <t>Quebrada Guachucal</t>
  </si>
  <si>
    <t xml:space="preserve"> </t>
  </si>
  <si>
    <r>
      <t xml:space="preserve">Intervención en la infraestructura del salón comunal </t>
    </r>
    <r>
      <rPr>
        <sz val="11"/>
        <color rgb="FFFF0000"/>
        <rFont val="Century Gothic"/>
        <family val="2"/>
      </rPr>
      <t>y terminación del polideportivo Briceño Alto</t>
    </r>
  </si>
  <si>
    <r>
      <t>Calle 8</t>
    </r>
    <r>
      <rPr>
        <sz val="8"/>
        <color theme="1"/>
        <rFont val="Century Gothic"/>
        <family val="2"/>
      </rPr>
      <t xml:space="preserve">a </t>
    </r>
    <r>
      <rPr>
        <sz val="11"/>
        <color theme="1"/>
        <rFont val="Century Gothic"/>
        <family val="2"/>
      </rPr>
      <t xml:space="preserve">con carrera 14 del barrio Mirador de Niza </t>
    </r>
  </si>
  <si>
    <r>
      <t xml:space="preserve">Mejoramiento de vías </t>
    </r>
    <r>
      <rPr>
        <sz val="11"/>
        <rFont val="Century Gothic"/>
        <family val="2"/>
      </rPr>
      <t>Las acasias cra 34 entre calle octava y decima, capusigra cra 23 a entre calle 2da, 3era y cra 23 entre la calle 2 y 3 - primavera cra 32 No 1-95</t>
    </r>
    <r>
      <rPr>
        <sz val="11"/>
        <color theme="1"/>
        <rFont val="Century Gothic"/>
        <family val="2"/>
      </rPr>
      <t xml:space="preserve">, cra 32 a calle 1 surti carnes, cra 32 No 1-20 y 1-13, cra 33 cll 1, cll 2 entre cra 32a y 33, cra 32 a 2 sur 104 y 2 sur 69, el bosque cll 6 cra 31, cra 27 No3 oeste 06, cra 26 3 sur 12, calle 4 entre cra 33 y 27 - villa sofia cra 32 entre 1 y 4 - unicentro cll 14 cra 34 frente a proinsalud. </t>
    </r>
  </si>
  <si>
    <t xml:space="preserve">Mejoramiento y adecuación salón comunal Barrio Villa Nueva Alto </t>
  </si>
  <si>
    <t>Proyecto que ya esta en intervención desde la Secretaría de Gestión Ambiental mediante la estrategia Mi Metro Cuadrado. Convenio con la JAC N° 20221593.</t>
  </si>
  <si>
    <t xml:space="preserve">INVIABLE PRESUPUESTALMENTE, REQUIERE ESTUDIO DE VULNERABILIDAD DEBIDO A QUE PRESENTA FALLAS ESTRUCUTURALES, PLACA PANDEADA. </t>
  </si>
  <si>
    <t xml:space="preserve">Requiere estudio de vulnerabilidad para determinar el estado de la estructura / viable únicamente para consultoria.  </t>
  </si>
  <si>
    <t xml:space="preserve">Zona verde – parque ecológico </t>
  </si>
  <si>
    <t>Definir vía o vías para mejoramiento (adoquín, concreto asfaltico, placa huella)/ mantenimiento de vías (recebo) no viable.</t>
  </si>
  <si>
    <t xml:space="preserve">La Cocha Sector bajo vía a los albergues </t>
  </si>
  <si>
    <t xml:space="preserve">INTERVENCIÓN MISIONAL DESDE LA SEC. DE INFRAESTRUCTURA </t>
  </si>
  <si>
    <t xml:space="preserve">Verificar intervención desde Infra. Vía principal </t>
  </si>
  <si>
    <t xml:space="preserve">Zona 1. Reconstrucción placas del pavimento, construcción de reductores de velocidad en concreto y sellamiento de socavon debajo del puente peatonal sobre el rio chapal. </t>
  </si>
  <si>
    <t>Sector 5</t>
  </si>
  <si>
    <t>Sector 2</t>
  </si>
  <si>
    <t>Sector 4</t>
  </si>
  <si>
    <t>Sector 5 / INVIABLE PRESUPUESTALMENTE</t>
  </si>
  <si>
    <t>Sector 1 / INVIABLE PRESUPUESTALMENTE</t>
  </si>
  <si>
    <t xml:space="preserve">Sector 4 </t>
  </si>
  <si>
    <t>INVIABLE PRESUPUESTALMENTE, EL VALOR DESTINADO EN LA PROPUESTA NO VA A TENER EL ALCANCE DESEADO.</t>
  </si>
  <si>
    <t>Villa Nueva Alto</t>
  </si>
  <si>
    <t>Portal de Aranda 1 y 2 - Cra 26</t>
  </si>
  <si>
    <t>INVIABLE PRESUPUESTALMENTE</t>
  </si>
  <si>
    <t>INVIABLE PRESUPUESTALMENTE / NO TIENEN JAC</t>
  </si>
  <si>
    <t xml:space="preserve">VIABLE CON INCREMENTO PRESUPUESTAL- DE ACUERDO CON LOS COMPROMISOS DE REUNIÓN DEL 14/SEPT/2022, SE ESPERA CONCERTACIÓN COMUNITARIA PARA DEFINIR EL AJUSTE PRESUPUESTAL A LOS PROYECTOS VIABLES. YA SE REALIZO VISITA TÉCNICA A LA VIA EL 14/SEP/2022. </t>
  </si>
  <si>
    <t>VIABLE CON INCREMENTO PRESUPUESTAL- DE ACUERDO CON LOS COMPROMISOS DE REUNIÓN DEL 14/SEPT/2022, SE ESPERA CONCERTACIÓN COMUNITARIA PARA DEFINIR EL AJUSTE PRESUPUESTAL A LOS PROYECTOS VIABLES.</t>
  </si>
  <si>
    <t xml:space="preserve">INVIABLE - En Visita técnica Ing. Estructural determió que no es necesario el muro teniendo en cuenta la estratificación del suelo, puesto que el suelo existente no genera riesgo, aunado a esto es importante resaltar que el salón cultural es nuevo y se puede incurrir en duplicidad de contratación. </t>
  </si>
  <si>
    <t>La reposicón de placa (reparcheo)</t>
  </si>
  <si>
    <t>INVIABLE PRESUPUESTALMENTE, ver informe técnico</t>
  </si>
  <si>
    <t>ver informe técnico</t>
  </si>
  <si>
    <t xml:space="preserve">POR DEFINIR </t>
  </si>
  <si>
    <t>No aprobado por la Comunidad en reunión de concertación del 18-08-2022</t>
  </si>
  <si>
    <t xml:space="preserve">Los muros requieren consultoria lo cual eleva los costos y amplia el tiempo para la ejecución del proyecto. </t>
  </si>
  <si>
    <t>Se requiere reajustar el presupuesto de las iniciativas postuladas</t>
  </si>
  <si>
    <t xml:space="preserve">No aprobado por la Comunidad en asamblea de priorización y concertación de proyectos a ejecutar </t>
  </si>
  <si>
    <t xml:space="preserve">Inviable presupuesalmente, los muros requieren consultoria lo cual eleva los costos y amplia el tiempo para la ejecución del proyecto. </t>
  </si>
  <si>
    <t xml:space="preserve">EL MANTENIMIENTO VIAL (RECEBO)NO ES PERDURABLE EN EL TIEMPO, NO ESTA CONTEMPLADO DENTRO DEL PROCESO DE PP. </t>
  </si>
  <si>
    <t xml:space="preserve">Se proyecta intervención desde plan de acción de la Secretaría de Infraestructura. </t>
  </si>
  <si>
    <t xml:space="preserve">PREDIO A NOMBRE DE LA JAC / MEJORAMIENTO DEL PUENTE PEATONAL DEL BARRIO JUAN XXIII COMUNICA A PANDIACO </t>
  </si>
  <si>
    <t xml:space="preserve">Requiere consultoria </t>
  </si>
  <si>
    <t>PREDIO NO PERTENECE AL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</si>
</sst>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u/>
      <sz val="11"/>
      <color theme="10"/>
      <name val="Century Gothic"/>
      <family val="2"/>
    </font>
    <font>
      <sz val="11"/>
      <color rgb="FFFF000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FE37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Border="1"/>
    <xf numFmtId="0" fontId="6" fillId="0" borderId="1" xfId="1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9" borderId="0" xfId="0" applyFont="1" applyFill="1"/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7"/>
  <sheetViews>
    <sheetView tabSelected="1" topLeftCell="C1" workbookViewId="0">
      <selection activeCell="H155" sqref="H155"/>
    </sheetView>
  </sheetViews>
  <sheetFormatPr baseColWidth="10" defaultRowHeight="16.5" x14ac:dyDescent="0.3"/>
  <cols>
    <col min="1" max="1" width="10.28515625" style="34" customWidth="1"/>
    <col min="2" max="2" width="19.42578125" style="34" customWidth="1"/>
    <col min="3" max="3" width="17.85546875" style="34" customWidth="1"/>
    <col min="4" max="4" width="50.7109375" style="35" customWidth="1"/>
    <col min="5" max="5" width="29.42578125" style="42" customWidth="1"/>
    <col min="6" max="6" width="15.28515625" style="43" customWidth="1"/>
    <col min="7" max="7" width="18.5703125" style="42" customWidth="1"/>
    <col min="8" max="8" width="56" style="31" customWidth="1"/>
    <col min="10" max="52" width="11.42578125" style="8"/>
    <col min="53" max="16384" width="11.42578125" style="1"/>
  </cols>
  <sheetData>
    <row r="1" spans="1:52" ht="60" customHeight="1" x14ac:dyDescent="0.3">
      <c r="A1" s="4" t="s">
        <v>2</v>
      </c>
      <c r="B1" s="5" t="s">
        <v>3</v>
      </c>
      <c r="C1" s="5" t="s">
        <v>4</v>
      </c>
      <c r="D1" s="6" t="s">
        <v>5</v>
      </c>
      <c r="E1" s="5" t="s">
        <v>6</v>
      </c>
      <c r="F1" s="7" t="s">
        <v>7</v>
      </c>
      <c r="G1" s="5" t="s">
        <v>9</v>
      </c>
      <c r="H1" s="5" t="s">
        <v>8</v>
      </c>
    </row>
    <row r="2" spans="1:52" ht="33" x14ac:dyDescent="0.3">
      <c r="A2" s="2" t="s">
        <v>10</v>
      </c>
      <c r="B2" s="2" t="s">
        <v>11</v>
      </c>
      <c r="C2" s="18" t="s">
        <v>12</v>
      </c>
      <c r="D2" s="19" t="s">
        <v>13</v>
      </c>
      <c r="E2" s="20" t="s">
        <v>14</v>
      </c>
      <c r="F2" s="21">
        <v>70000000</v>
      </c>
      <c r="G2" s="48" t="s">
        <v>411</v>
      </c>
      <c r="H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33" x14ac:dyDescent="0.3">
      <c r="A3" s="2" t="s">
        <v>10</v>
      </c>
      <c r="B3" s="2" t="s">
        <v>11</v>
      </c>
      <c r="C3" s="18" t="s">
        <v>12</v>
      </c>
      <c r="D3" s="19" t="s">
        <v>15</v>
      </c>
      <c r="E3" s="20" t="s">
        <v>16</v>
      </c>
      <c r="F3" s="21">
        <v>70000000</v>
      </c>
      <c r="G3" s="17" t="s">
        <v>23</v>
      </c>
      <c r="H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33" x14ac:dyDescent="0.3">
      <c r="A4" s="2" t="s">
        <v>10</v>
      </c>
      <c r="B4" s="2" t="s">
        <v>11</v>
      </c>
      <c r="C4" s="18" t="s">
        <v>12</v>
      </c>
      <c r="D4" s="19" t="s">
        <v>17</v>
      </c>
      <c r="E4" s="20" t="s">
        <v>16</v>
      </c>
      <c r="F4" s="21">
        <v>70000000</v>
      </c>
      <c r="G4" s="17" t="s">
        <v>23</v>
      </c>
      <c r="H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33" x14ac:dyDescent="0.3">
      <c r="A5" s="2" t="s">
        <v>10</v>
      </c>
      <c r="B5" s="2" t="s">
        <v>11</v>
      </c>
      <c r="C5" s="18" t="s">
        <v>12</v>
      </c>
      <c r="D5" s="19" t="s">
        <v>18</v>
      </c>
      <c r="E5" s="20" t="s">
        <v>19</v>
      </c>
      <c r="F5" s="21">
        <v>40000000</v>
      </c>
      <c r="G5" s="48" t="s">
        <v>411</v>
      </c>
      <c r="H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33" x14ac:dyDescent="0.3">
      <c r="A6" s="2" t="s">
        <v>10</v>
      </c>
      <c r="B6" s="2" t="s">
        <v>20</v>
      </c>
      <c r="C6" s="18" t="s">
        <v>21</v>
      </c>
      <c r="D6" s="19" t="s">
        <v>22</v>
      </c>
      <c r="E6" s="20" t="s">
        <v>20</v>
      </c>
      <c r="F6" s="21">
        <v>250000000</v>
      </c>
      <c r="G6" s="17" t="s">
        <v>23</v>
      </c>
      <c r="H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33" x14ac:dyDescent="0.3">
      <c r="A7" s="2" t="s">
        <v>10</v>
      </c>
      <c r="B7" s="2" t="s">
        <v>20</v>
      </c>
      <c r="C7" s="18" t="s">
        <v>12</v>
      </c>
      <c r="D7" s="19" t="s">
        <v>24</v>
      </c>
      <c r="E7" s="20" t="s">
        <v>25</v>
      </c>
      <c r="F7" s="21">
        <v>76000000</v>
      </c>
      <c r="G7" s="13" t="s">
        <v>26</v>
      </c>
      <c r="H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33" x14ac:dyDescent="0.3">
      <c r="A8" s="2" t="s">
        <v>10</v>
      </c>
      <c r="B8" s="2" t="s">
        <v>20</v>
      </c>
      <c r="C8" s="18" t="s">
        <v>27</v>
      </c>
      <c r="D8" s="19" t="s">
        <v>28</v>
      </c>
      <c r="E8" s="20" t="s">
        <v>29</v>
      </c>
      <c r="F8" s="21">
        <v>30000000</v>
      </c>
      <c r="G8" s="13" t="s">
        <v>26</v>
      </c>
      <c r="H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33" x14ac:dyDescent="0.3">
      <c r="A9" s="2" t="s">
        <v>30</v>
      </c>
      <c r="B9" s="2" t="s">
        <v>20</v>
      </c>
      <c r="C9" s="18" t="s">
        <v>31</v>
      </c>
      <c r="D9" s="19" t="s">
        <v>32</v>
      </c>
      <c r="E9" s="20" t="s">
        <v>33</v>
      </c>
      <c r="F9" s="21">
        <v>25000000</v>
      </c>
      <c r="G9" s="13" t="s">
        <v>26</v>
      </c>
      <c r="H9" s="12" t="s">
        <v>34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33" x14ac:dyDescent="0.3">
      <c r="A10" s="2" t="s">
        <v>30</v>
      </c>
      <c r="B10" s="2" t="s">
        <v>20</v>
      </c>
      <c r="C10" s="18" t="s">
        <v>31</v>
      </c>
      <c r="D10" s="19" t="s">
        <v>35</v>
      </c>
      <c r="E10" s="20" t="s">
        <v>36</v>
      </c>
      <c r="F10" s="21">
        <v>25000000</v>
      </c>
      <c r="G10" s="13" t="s">
        <v>26</v>
      </c>
      <c r="H10" s="12" t="s">
        <v>34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33" x14ac:dyDescent="0.3">
      <c r="A11" s="2" t="s">
        <v>30</v>
      </c>
      <c r="B11" s="2" t="s">
        <v>20</v>
      </c>
      <c r="C11" s="18" t="s">
        <v>31</v>
      </c>
      <c r="D11" s="19" t="s">
        <v>37</v>
      </c>
      <c r="E11" s="20" t="s">
        <v>38</v>
      </c>
      <c r="F11" s="21">
        <v>25000000</v>
      </c>
      <c r="G11" s="13" t="s">
        <v>26</v>
      </c>
      <c r="H11" s="12" t="s">
        <v>34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33" x14ac:dyDescent="0.3">
      <c r="A12" s="2" t="s">
        <v>30</v>
      </c>
      <c r="B12" s="2" t="s">
        <v>20</v>
      </c>
      <c r="C12" s="18" t="s">
        <v>31</v>
      </c>
      <c r="D12" s="19" t="s">
        <v>39</v>
      </c>
      <c r="E12" s="20" t="s">
        <v>40</v>
      </c>
      <c r="F12" s="21">
        <v>35000000</v>
      </c>
      <c r="G12" s="13" t="s">
        <v>26</v>
      </c>
      <c r="H12" s="12" t="s">
        <v>34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33" x14ac:dyDescent="0.3">
      <c r="A13" s="2" t="s">
        <v>10</v>
      </c>
      <c r="B13" s="2" t="s">
        <v>41</v>
      </c>
      <c r="C13" s="18" t="s">
        <v>12</v>
      </c>
      <c r="D13" s="19" t="s">
        <v>42</v>
      </c>
      <c r="E13" s="20" t="s">
        <v>43</v>
      </c>
      <c r="F13" s="21">
        <v>100000000</v>
      </c>
      <c r="G13" s="13" t="s">
        <v>26</v>
      </c>
      <c r="H13" s="12" t="s">
        <v>412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33" x14ac:dyDescent="0.3">
      <c r="A14" s="2" t="s">
        <v>10</v>
      </c>
      <c r="B14" s="2" t="s">
        <v>41</v>
      </c>
      <c r="C14" s="18" t="s">
        <v>12</v>
      </c>
      <c r="D14" s="19" t="s">
        <v>44</v>
      </c>
      <c r="E14" s="20" t="s">
        <v>45</v>
      </c>
      <c r="F14" s="21">
        <v>37438800</v>
      </c>
      <c r="G14" s="48" t="s">
        <v>411</v>
      </c>
      <c r="H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33" x14ac:dyDescent="0.3">
      <c r="A15" s="2" t="s">
        <v>10</v>
      </c>
      <c r="B15" s="2" t="s">
        <v>41</v>
      </c>
      <c r="C15" s="18" t="s">
        <v>12</v>
      </c>
      <c r="D15" s="19" t="s">
        <v>46</v>
      </c>
      <c r="E15" s="20" t="s">
        <v>47</v>
      </c>
      <c r="F15" s="21">
        <v>55000000</v>
      </c>
      <c r="G15" s="13" t="s">
        <v>26</v>
      </c>
      <c r="H15" s="12" t="s">
        <v>412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33" x14ac:dyDescent="0.3">
      <c r="A16" s="2" t="s">
        <v>10</v>
      </c>
      <c r="B16" s="2" t="s">
        <v>41</v>
      </c>
      <c r="C16" s="18" t="s">
        <v>12</v>
      </c>
      <c r="D16" s="19" t="s">
        <v>48</v>
      </c>
      <c r="E16" s="20" t="s">
        <v>47</v>
      </c>
      <c r="F16" s="21">
        <v>55000000</v>
      </c>
      <c r="G16" s="13" t="s">
        <v>26</v>
      </c>
      <c r="H16" s="12" t="s">
        <v>412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33" x14ac:dyDescent="0.3">
      <c r="A17" s="2" t="s">
        <v>10</v>
      </c>
      <c r="B17" s="2" t="s">
        <v>41</v>
      </c>
      <c r="C17" s="18" t="s">
        <v>12</v>
      </c>
      <c r="D17" s="19" t="s">
        <v>49</v>
      </c>
      <c r="E17" s="20" t="s">
        <v>47</v>
      </c>
      <c r="F17" s="21">
        <v>55000000</v>
      </c>
      <c r="G17" s="48" t="s">
        <v>411</v>
      </c>
      <c r="H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49.5" x14ac:dyDescent="0.3">
      <c r="A18" s="2" t="s">
        <v>10</v>
      </c>
      <c r="B18" s="2" t="s">
        <v>41</v>
      </c>
      <c r="C18" s="18" t="s">
        <v>12</v>
      </c>
      <c r="D18" s="19" t="s">
        <v>50</v>
      </c>
      <c r="E18" s="20" t="s">
        <v>51</v>
      </c>
      <c r="F18" s="21">
        <v>125000000</v>
      </c>
      <c r="G18" s="48" t="s">
        <v>411</v>
      </c>
      <c r="H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3">
      <c r="A19" s="2" t="s">
        <v>10</v>
      </c>
      <c r="B19" s="2" t="s">
        <v>41</v>
      </c>
      <c r="C19" s="18" t="s">
        <v>52</v>
      </c>
      <c r="D19" s="19" t="s">
        <v>53</v>
      </c>
      <c r="E19" s="20" t="s">
        <v>54</v>
      </c>
      <c r="F19" s="21">
        <v>80000000</v>
      </c>
      <c r="G19" s="17" t="s">
        <v>23</v>
      </c>
      <c r="H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3">
      <c r="A20" s="2" t="s">
        <v>10</v>
      </c>
      <c r="B20" s="2" t="s">
        <v>55</v>
      </c>
      <c r="C20" s="18" t="s">
        <v>12</v>
      </c>
      <c r="D20" s="19" t="s">
        <v>56</v>
      </c>
      <c r="E20" s="20" t="s">
        <v>57</v>
      </c>
      <c r="F20" s="21">
        <v>250000000</v>
      </c>
      <c r="G20" s="17" t="s">
        <v>23</v>
      </c>
      <c r="H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99" x14ac:dyDescent="0.3">
      <c r="A21" s="2" t="s">
        <v>10</v>
      </c>
      <c r="B21" s="2" t="s">
        <v>58</v>
      </c>
      <c r="C21" s="18" t="s">
        <v>12</v>
      </c>
      <c r="D21" s="19" t="s">
        <v>59</v>
      </c>
      <c r="E21" s="18" t="s">
        <v>60</v>
      </c>
      <c r="F21" s="24">
        <v>45000000</v>
      </c>
      <c r="G21" s="17" t="s">
        <v>23</v>
      </c>
      <c r="H21" s="15" t="s">
        <v>405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1" customFormat="1" ht="33" x14ac:dyDescent="0.25">
      <c r="A22" s="2" t="s">
        <v>30</v>
      </c>
      <c r="B22" s="2" t="s">
        <v>58</v>
      </c>
      <c r="C22" s="18" t="s">
        <v>31</v>
      </c>
      <c r="D22" s="19" t="s">
        <v>61</v>
      </c>
      <c r="E22" s="18" t="s">
        <v>62</v>
      </c>
      <c r="F22" s="24">
        <v>65000000</v>
      </c>
      <c r="G22" s="17" t="s">
        <v>23</v>
      </c>
      <c r="H22" s="15"/>
    </row>
    <row r="23" spans="1:52" ht="33" x14ac:dyDescent="0.3">
      <c r="A23" s="2" t="s">
        <v>10</v>
      </c>
      <c r="B23" s="2" t="s">
        <v>58</v>
      </c>
      <c r="C23" s="18" t="s">
        <v>21</v>
      </c>
      <c r="D23" s="19" t="s">
        <v>63</v>
      </c>
      <c r="E23" s="18" t="s">
        <v>64</v>
      </c>
      <c r="F23" s="24">
        <v>40000000</v>
      </c>
      <c r="G23" s="13" t="s">
        <v>26</v>
      </c>
      <c r="H23" s="16" t="s">
        <v>404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49.5" x14ac:dyDescent="0.3">
      <c r="A24" s="2" t="s">
        <v>10</v>
      </c>
      <c r="B24" s="2" t="s">
        <v>58</v>
      </c>
      <c r="C24" s="18" t="s">
        <v>21</v>
      </c>
      <c r="D24" s="19" t="s">
        <v>65</v>
      </c>
      <c r="E24" s="18" t="s">
        <v>66</v>
      </c>
      <c r="F24" s="24">
        <v>0</v>
      </c>
      <c r="G24" s="13" t="s">
        <v>26</v>
      </c>
      <c r="H24" s="16" t="s">
        <v>403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82.5" x14ac:dyDescent="0.3">
      <c r="A25" s="2" t="s">
        <v>10</v>
      </c>
      <c r="B25" s="2" t="s">
        <v>58</v>
      </c>
      <c r="C25" s="18" t="s">
        <v>21</v>
      </c>
      <c r="D25" s="19" t="s">
        <v>67</v>
      </c>
      <c r="E25" s="18" t="s">
        <v>68</v>
      </c>
      <c r="F25" s="24">
        <v>75000000</v>
      </c>
      <c r="G25" s="17" t="s">
        <v>23</v>
      </c>
      <c r="H25" s="15" t="s">
        <v>406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49.5" x14ac:dyDescent="0.3">
      <c r="A26" s="2" t="s">
        <v>69</v>
      </c>
      <c r="B26" s="2" t="s">
        <v>58</v>
      </c>
      <c r="C26" s="18" t="s">
        <v>31</v>
      </c>
      <c r="D26" s="19" t="s">
        <v>381</v>
      </c>
      <c r="E26" s="18" t="s">
        <v>70</v>
      </c>
      <c r="F26" s="24">
        <v>35000000</v>
      </c>
      <c r="G26" s="13" t="s">
        <v>26</v>
      </c>
      <c r="H26" s="15" t="s">
        <v>71</v>
      </c>
    </row>
    <row r="27" spans="1:52" ht="49.5" x14ac:dyDescent="0.3">
      <c r="A27" s="2" t="s">
        <v>69</v>
      </c>
      <c r="B27" s="2" t="s">
        <v>58</v>
      </c>
      <c r="C27" s="18" t="s">
        <v>31</v>
      </c>
      <c r="D27" s="19" t="s">
        <v>72</v>
      </c>
      <c r="E27" s="18" t="s">
        <v>73</v>
      </c>
      <c r="F27" s="24">
        <v>35000000</v>
      </c>
      <c r="G27" s="13" t="s">
        <v>26</v>
      </c>
      <c r="H27" s="15" t="s">
        <v>74</v>
      </c>
    </row>
    <row r="28" spans="1:52" ht="49.5" x14ac:dyDescent="0.3">
      <c r="A28" s="2" t="s">
        <v>10</v>
      </c>
      <c r="B28" s="2" t="s">
        <v>75</v>
      </c>
      <c r="C28" s="18" t="s">
        <v>76</v>
      </c>
      <c r="D28" s="19" t="s">
        <v>77</v>
      </c>
      <c r="E28" s="20" t="s">
        <v>78</v>
      </c>
      <c r="F28" s="21">
        <v>35714000</v>
      </c>
      <c r="G28" s="13" t="s">
        <v>26</v>
      </c>
      <c r="H28" s="12" t="s">
        <v>413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49.5" x14ac:dyDescent="0.3">
      <c r="A29" s="2" t="s">
        <v>10</v>
      </c>
      <c r="B29" s="2" t="s">
        <v>75</v>
      </c>
      <c r="C29" s="18" t="s">
        <v>76</v>
      </c>
      <c r="D29" s="19" t="s">
        <v>79</v>
      </c>
      <c r="E29" s="20" t="s">
        <v>80</v>
      </c>
      <c r="F29" s="21">
        <v>35714000</v>
      </c>
      <c r="G29" s="13" t="s">
        <v>26</v>
      </c>
      <c r="H29" s="12" t="s">
        <v>416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3">
      <c r="A30" s="2" t="s">
        <v>10</v>
      </c>
      <c r="B30" s="2" t="s">
        <v>75</v>
      </c>
      <c r="C30" s="18" t="s">
        <v>21</v>
      </c>
      <c r="D30" s="19" t="s">
        <v>81</v>
      </c>
      <c r="E30" s="20" t="s">
        <v>82</v>
      </c>
      <c r="F30" s="21">
        <v>35714000</v>
      </c>
      <c r="G30" s="48" t="s">
        <v>411</v>
      </c>
      <c r="H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33" x14ac:dyDescent="0.3">
      <c r="A31" s="2" t="s">
        <v>10</v>
      </c>
      <c r="B31" s="2" t="s">
        <v>75</v>
      </c>
      <c r="C31" s="18" t="s">
        <v>21</v>
      </c>
      <c r="D31" s="19" t="s">
        <v>83</v>
      </c>
      <c r="E31" s="19" t="s">
        <v>84</v>
      </c>
      <c r="F31" s="21">
        <v>35714000</v>
      </c>
      <c r="G31" s="48" t="s">
        <v>411</v>
      </c>
      <c r="H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33" x14ac:dyDescent="0.3">
      <c r="A32" s="2" t="s">
        <v>10</v>
      </c>
      <c r="B32" s="2" t="s">
        <v>75</v>
      </c>
      <c r="C32" s="18" t="s">
        <v>21</v>
      </c>
      <c r="D32" s="19" t="s">
        <v>85</v>
      </c>
      <c r="E32" s="20" t="s">
        <v>86</v>
      </c>
      <c r="F32" s="21">
        <v>35714000</v>
      </c>
      <c r="G32" s="48" t="s">
        <v>411</v>
      </c>
      <c r="H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33" x14ac:dyDescent="0.3">
      <c r="A33" s="2" t="s">
        <v>10</v>
      </c>
      <c r="B33" s="2" t="s">
        <v>75</v>
      </c>
      <c r="C33" s="18" t="s">
        <v>21</v>
      </c>
      <c r="D33" s="19" t="s">
        <v>87</v>
      </c>
      <c r="E33" s="20" t="s">
        <v>88</v>
      </c>
      <c r="F33" s="21">
        <v>35714000</v>
      </c>
      <c r="G33" s="48" t="s">
        <v>411</v>
      </c>
      <c r="H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33" x14ac:dyDescent="0.3">
      <c r="A34" s="2" t="s">
        <v>10</v>
      </c>
      <c r="B34" s="2" t="s">
        <v>75</v>
      </c>
      <c r="C34" s="18" t="s">
        <v>89</v>
      </c>
      <c r="D34" s="19" t="s">
        <v>90</v>
      </c>
      <c r="E34" s="20" t="s">
        <v>91</v>
      </c>
      <c r="F34" s="21">
        <v>35714000</v>
      </c>
      <c r="G34" s="13" t="s">
        <v>26</v>
      </c>
      <c r="H34" s="12" t="s">
        <v>414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33" x14ac:dyDescent="0.3">
      <c r="A35" s="2" t="s">
        <v>10</v>
      </c>
      <c r="B35" s="2" t="s">
        <v>92</v>
      </c>
      <c r="C35" s="18" t="s">
        <v>12</v>
      </c>
      <c r="D35" s="19" t="s">
        <v>93</v>
      </c>
      <c r="E35" s="20" t="s">
        <v>94</v>
      </c>
      <c r="F35" s="21">
        <v>77000000</v>
      </c>
      <c r="G35" s="13" t="s">
        <v>26</v>
      </c>
      <c r="H35" s="12" t="s">
        <v>355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49.5" x14ac:dyDescent="0.3">
      <c r="A36" s="2" t="s">
        <v>10</v>
      </c>
      <c r="B36" s="2" t="s">
        <v>92</v>
      </c>
      <c r="C36" s="18" t="s">
        <v>12</v>
      </c>
      <c r="D36" s="19" t="s">
        <v>95</v>
      </c>
      <c r="E36" s="20" t="s">
        <v>96</v>
      </c>
      <c r="F36" s="21">
        <v>77000000</v>
      </c>
      <c r="G36" s="13" t="s">
        <v>26</v>
      </c>
      <c r="H36" s="12" t="s">
        <v>415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33" x14ac:dyDescent="0.3">
      <c r="A37" s="2" t="s">
        <v>10</v>
      </c>
      <c r="B37" s="2" t="s">
        <v>92</v>
      </c>
      <c r="C37" s="18" t="s">
        <v>12</v>
      </c>
      <c r="D37" s="19" t="s">
        <v>97</v>
      </c>
      <c r="E37" s="20" t="s">
        <v>98</v>
      </c>
      <c r="F37" s="21">
        <v>77000000</v>
      </c>
      <c r="G37" s="17" t="s">
        <v>23</v>
      </c>
      <c r="H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33" x14ac:dyDescent="0.3">
      <c r="A38" s="2" t="s">
        <v>69</v>
      </c>
      <c r="B38" s="2" t="s">
        <v>92</v>
      </c>
      <c r="C38" s="18" t="s">
        <v>99</v>
      </c>
      <c r="D38" s="19" t="s">
        <v>100</v>
      </c>
      <c r="E38" s="20" t="s">
        <v>101</v>
      </c>
      <c r="F38" s="24">
        <v>19000000</v>
      </c>
      <c r="G38" s="17" t="s">
        <v>23</v>
      </c>
      <c r="H38" s="16"/>
    </row>
    <row r="39" spans="1:52" ht="33" x14ac:dyDescent="0.3">
      <c r="A39" s="2" t="s">
        <v>10</v>
      </c>
      <c r="B39" s="2" t="s">
        <v>102</v>
      </c>
      <c r="C39" s="18" t="s">
        <v>21</v>
      </c>
      <c r="D39" s="19" t="s">
        <v>103</v>
      </c>
      <c r="E39" s="19" t="s">
        <v>390</v>
      </c>
      <c r="F39" s="21">
        <v>31250000</v>
      </c>
      <c r="G39" s="17" t="s">
        <v>23</v>
      </c>
      <c r="H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49.5" x14ac:dyDescent="0.3">
      <c r="A40" s="2" t="s">
        <v>10</v>
      </c>
      <c r="B40" s="2" t="s">
        <v>102</v>
      </c>
      <c r="C40" s="18" t="s">
        <v>21</v>
      </c>
      <c r="D40" s="19" t="s">
        <v>104</v>
      </c>
      <c r="E40" s="20" t="s">
        <v>105</v>
      </c>
      <c r="F40" s="21">
        <v>31000000</v>
      </c>
      <c r="G40" s="13" t="s">
        <v>26</v>
      </c>
      <c r="H40" s="12" t="s">
        <v>415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49.5" x14ac:dyDescent="0.3">
      <c r="A41" s="2" t="s">
        <v>10</v>
      </c>
      <c r="B41" s="2" t="s">
        <v>102</v>
      </c>
      <c r="C41" s="18" t="s">
        <v>21</v>
      </c>
      <c r="D41" s="19" t="s">
        <v>106</v>
      </c>
      <c r="E41" s="20" t="s">
        <v>107</v>
      </c>
      <c r="F41" s="21">
        <v>31250000</v>
      </c>
      <c r="G41" s="13" t="s">
        <v>26</v>
      </c>
      <c r="H41" s="12" t="s">
        <v>415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33" x14ac:dyDescent="0.3">
      <c r="A42" s="2" t="s">
        <v>10</v>
      </c>
      <c r="B42" s="2" t="s">
        <v>102</v>
      </c>
      <c r="C42" s="18" t="s">
        <v>21</v>
      </c>
      <c r="D42" s="19" t="s">
        <v>108</v>
      </c>
      <c r="E42" s="20" t="s">
        <v>109</v>
      </c>
      <c r="F42" s="21">
        <v>62500000</v>
      </c>
      <c r="G42" s="17" t="s">
        <v>23</v>
      </c>
      <c r="H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49.5" x14ac:dyDescent="0.3">
      <c r="A43" s="2" t="s">
        <v>10</v>
      </c>
      <c r="B43" s="2" t="s">
        <v>102</v>
      </c>
      <c r="C43" s="18" t="s">
        <v>21</v>
      </c>
      <c r="D43" s="19" t="s">
        <v>110</v>
      </c>
      <c r="E43" s="20" t="s">
        <v>111</v>
      </c>
      <c r="F43" s="21">
        <v>31000000</v>
      </c>
      <c r="G43" s="13" t="s">
        <v>26</v>
      </c>
      <c r="H43" s="12" t="s">
        <v>415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49.5" x14ac:dyDescent="0.3">
      <c r="A44" s="2" t="s">
        <v>10</v>
      </c>
      <c r="B44" s="2" t="s">
        <v>102</v>
      </c>
      <c r="C44" s="18" t="s">
        <v>21</v>
      </c>
      <c r="D44" s="19" t="s">
        <v>112</v>
      </c>
      <c r="E44" s="20" t="s">
        <v>113</v>
      </c>
      <c r="F44" s="21">
        <v>31250000</v>
      </c>
      <c r="G44" s="13" t="s">
        <v>26</v>
      </c>
      <c r="H44" s="12" t="s">
        <v>415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49.5" x14ac:dyDescent="0.3">
      <c r="A45" s="2" t="s">
        <v>10</v>
      </c>
      <c r="B45" s="2" t="s">
        <v>102</v>
      </c>
      <c r="C45" s="18" t="s">
        <v>21</v>
      </c>
      <c r="D45" s="19" t="s">
        <v>114</v>
      </c>
      <c r="E45" s="20" t="s">
        <v>115</v>
      </c>
      <c r="F45" s="21">
        <v>31250000</v>
      </c>
      <c r="G45" s="13" t="s">
        <v>26</v>
      </c>
      <c r="H45" s="12" t="s">
        <v>415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33" x14ac:dyDescent="0.3">
      <c r="A46" s="2" t="s">
        <v>10</v>
      </c>
      <c r="B46" s="2" t="s">
        <v>116</v>
      </c>
      <c r="C46" s="18" t="s">
        <v>21</v>
      </c>
      <c r="D46" s="19" t="s">
        <v>117</v>
      </c>
      <c r="E46" s="20" t="s">
        <v>118</v>
      </c>
      <c r="F46" s="21">
        <v>50000000</v>
      </c>
      <c r="G46" s="17" t="s">
        <v>23</v>
      </c>
      <c r="H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3">
      <c r="A47" s="2" t="s">
        <v>10</v>
      </c>
      <c r="B47" s="2" t="s">
        <v>116</v>
      </c>
      <c r="C47" s="18" t="s">
        <v>21</v>
      </c>
      <c r="D47" s="19" t="s">
        <v>119</v>
      </c>
      <c r="E47" s="20" t="s">
        <v>120</v>
      </c>
      <c r="F47" s="21">
        <v>50000000</v>
      </c>
      <c r="G47" s="17" t="s">
        <v>23</v>
      </c>
      <c r="H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33" x14ac:dyDescent="0.3">
      <c r="A48" s="2" t="s">
        <v>10</v>
      </c>
      <c r="B48" s="2" t="s">
        <v>116</v>
      </c>
      <c r="C48" s="18" t="s">
        <v>21</v>
      </c>
      <c r="D48" s="19" t="s">
        <v>121</v>
      </c>
      <c r="E48" s="20" t="s">
        <v>122</v>
      </c>
      <c r="F48" s="21">
        <v>58000000</v>
      </c>
      <c r="G48" s="13" t="s">
        <v>26</v>
      </c>
      <c r="H48" s="12" t="s">
        <v>391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3">
      <c r="A49" s="2" t="s">
        <v>10</v>
      </c>
      <c r="B49" s="2" t="s">
        <v>116</v>
      </c>
      <c r="C49" s="18" t="s">
        <v>21</v>
      </c>
      <c r="D49" s="19" t="s">
        <v>123</v>
      </c>
      <c r="E49" s="20" t="s">
        <v>124</v>
      </c>
      <c r="F49" s="21">
        <v>58000000</v>
      </c>
      <c r="G49" s="17" t="s">
        <v>23</v>
      </c>
      <c r="H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49.5" x14ac:dyDescent="0.3">
      <c r="A50" s="2" t="s">
        <v>10</v>
      </c>
      <c r="B50" s="2" t="s">
        <v>116</v>
      </c>
      <c r="C50" s="18" t="s">
        <v>12</v>
      </c>
      <c r="D50" s="19" t="s">
        <v>125</v>
      </c>
      <c r="E50" s="20" t="s">
        <v>14</v>
      </c>
      <c r="F50" s="21">
        <v>50000000</v>
      </c>
      <c r="G50" s="13" t="s">
        <v>26</v>
      </c>
      <c r="H50" s="12" t="s">
        <v>391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49.5" x14ac:dyDescent="0.3">
      <c r="A51" s="2" t="s">
        <v>10</v>
      </c>
      <c r="B51" s="2" t="s">
        <v>126</v>
      </c>
      <c r="C51" s="18" t="s">
        <v>127</v>
      </c>
      <c r="D51" s="19" t="s">
        <v>128</v>
      </c>
      <c r="E51" s="20" t="s">
        <v>129</v>
      </c>
      <c r="F51" s="21">
        <v>250000000</v>
      </c>
      <c r="G51" s="17" t="s">
        <v>23</v>
      </c>
      <c r="H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33" x14ac:dyDescent="0.3">
      <c r="A52" s="2" t="s">
        <v>10</v>
      </c>
      <c r="B52" s="2" t="s">
        <v>130</v>
      </c>
      <c r="C52" s="18" t="s">
        <v>131</v>
      </c>
      <c r="D52" s="19" t="s">
        <v>132</v>
      </c>
      <c r="E52" s="20" t="s">
        <v>133</v>
      </c>
      <c r="F52" s="21">
        <f>F51/6</f>
        <v>41666666.666666664</v>
      </c>
      <c r="G52" s="17" t="s">
        <v>23</v>
      </c>
      <c r="H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49.5" x14ac:dyDescent="0.3">
      <c r="A53" s="2" t="s">
        <v>10</v>
      </c>
      <c r="B53" s="2" t="s">
        <v>130</v>
      </c>
      <c r="C53" s="18" t="s">
        <v>76</v>
      </c>
      <c r="D53" s="19" t="s">
        <v>134</v>
      </c>
      <c r="E53" s="20" t="s">
        <v>135</v>
      </c>
      <c r="F53" s="21">
        <v>41666666.666666664</v>
      </c>
      <c r="G53" s="13" t="s">
        <v>26</v>
      </c>
      <c r="H53" s="12" t="s">
        <v>416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33" x14ac:dyDescent="0.3">
      <c r="A54" s="2" t="s">
        <v>69</v>
      </c>
      <c r="B54" s="2" t="s">
        <v>130</v>
      </c>
      <c r="C54" s="18" t="s">
        <v>76</v>
      </c>
      <c r="D54" s="19" t="s">
        <v>136</v>
      </c>
      <c r="E54" s="20" t="s">
        <v>137</v>
      </c>
      <c r="F54" s="24">
        <v>41666666.666666664</v>
      </c>
      <c r="G54" s="17" t="s">
        <v>23</v>
      </c>
      <c r="H54" s="16"/>
    </row>
    <row r="55" spans="1:52" ht="33" x14ac:dyDescent="0.3">
      <c r="A55" s="2" t="s">
        <v>30</v>
      </c>
      <c r="B55" s="2" t="s">
        <v>130</v>
      </c>
      <c r="C55" s="18" t="s">
        <v>31</v>
      </c>
      <c r="D55" s="19" t="s">
        <v>138</v>
      </c>
      <c r="E55" s="20" t="s">
        <v>139</v>
      </c>
      <c r="F55" s="21">
        <v>41666666.666666664</v>
      </c>
      <c r="G55" s="17" t="s">
        <v>140</v>
      </c>
      <c r="H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66" x14ac:dyDescent="0.3">
      <c r="A56" s="2" t="s">
        <v>69</v>
      </c>
      <c r="B56" s="2" t="s">
        <v>130</v>
      </c>
      <c r="C56" s="18" t="s">
        <v>31</v>
      </c>
      <c r="D56" s="20" t="s">
        <v>141</v>
      </c>
      <c r="E56" s="20" t="s">
        <v>142</v>
      </c>
      <c r="F56" s="24">
        <v>41666666.666666664</v>
      </c>
      <c r="G56" s="13" t="s">
        <v>26</v>
      </c>
      <c r="H56" s="15" t="s">
        <v>143</v>
      </c>
    </row>
    <row r="57" spans="1:52" ht="49.5" x14ac:dyDescent="0.3">
      <c r="A57" s="2" t="s">
        <v>10</v>
      </c>
      <c r="B57" s="2" t="s">
        <v>130</v>
      </c>
      <c r="C57" s="18" t="s">
        <v>131</v>
      </c>
      <c r="D57" s="19" t="s">
        <v>144</v>
      </c>
      <c r="E57" s="20" t="s">
        <v>145</v>
      </c>
      <c r="F57" s="21">
        <v>41666666.666666664</v>
      </c>
      <c r="G57" s="17" t="s">
        <v>23</v>
      </c>
      <c r="H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33" x14ac:dyDescent="0.3">
      <c r="A58" s="2" t="s">
        <v>10</v>
      </c>
      <c r="B58" s="2" t="s">
        <v>146</v>
      </c>
      <c r="C58" s="18" t="s">
        <v>12</v>
      </c>
      <c r="D58" s="19" t="s">
        <v>147</v>
      </c>
      <c r="E58" s="20" t="s">
        <v>148</v>
      </c>
      <c r="F58" s="24">
        <v>70000000</v>
      </c>
      <c r="G58" s="17" t="s">
        <v>23</v>
      </c>
      <c r="H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33" x14ac:dyDescent="0.3">
      <c r="A59" s="2" t="s">
        <v>10</v>
      </c>
      <c r="B59" s="2" t="s">
        <v>146</v>
      </c>
      <c r="C59" s="18" t="s">
        <v>12</v>
      </c>
      <c r="D59" s="19" t="s">
        <v>149</v>
      </c>
      <c r="E59" s="20" t="s">
        <v>148</v>
      </c>
      <c r="F59" s="24">
        <v>70000000</v>
      </c>
      <c r="G59" s="17" t="s">
        <v>23</v>
      </c>
      <c r="H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49.5" x14ac:dyDescent="0.3">
      <c r="A60" s="2" t="s">
        <v>10</v>
      </c>
      <c r="B60" s="2" t="s">
        <v>146</v>
      </c>
      <c r="C60" s="18" t="s">
        <v>27</v>
      </c>
      <c r="D60" s="19" t="s">
        <v>150</v>
      </c>
      <c r="E60" s="20" t="s">
        <v>151</v>
      </c>
      <c r="F60" s="24">
        <v>30000000</v>
      </c>
      <c r="G60" s="13" t="s">
        <v>26</v>
      </c>
      <c r="H60" s="12" t="s">
        <v>417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49.5" x14ac:dyDescent="0.3">
      <c r="A61" s="2" t="s">
        <v>10</v>
      </c>
      <c r="B61" s="2" t="s">
        <v>146</v>
      </c>
      <c r="C61" s="18" t="s">
        <v>27</v>
      </c>
      <c r="D61" s="19" t="s">
        <v>152</v>
      </c>
      <c r="E61" s="19" t="s">
        <v>153</v>
      </c>
      <c r="F61" s="24">
        <v>10000000</v>
      </c>
      <c r="G61" s="13" t="s">
        <v>26</v>
      </c>
      <c r="H61" s="12" t="s">
        <v>417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33" x14ac:dyDescent="0.3">
      <c r="A62" s="2" t="s">
        <v>10</v>
      </c>
      <c r="B62" s="2" t="s">
        <v>146</v>
      </c>
      <c r="C62" s="18" t="s">
        <v>12</v>
      </c>
      <c r="D62" s="19" t="s">
        <v>154</v>
      </c>
      <c r="E62" s="20" t="s">
        <v>155</v>
      </c>
      <c r="F62" s="24">
        <v>70000000</v>
      </c>
      <c r="G62" s="17" t="s">
        <v>23</v>
      </c>
      <c r="H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59.25" customHeight="1" x14ac:dyDescent="0.3">
      <c r="A63" s="18" t="s">
        <v>30</v>
      </c>
      <c r="B63" s="18" t="s">
        <v>146</v>
      </c>
      <c r="C63" s="18" t="s">
        <v>31</v>
      </c>
      <c r="D63" s="19" t="s">
        <v>156</v>
      </c>
      <c r="E63" s="20" t="s">
        <v>1</v>
      </c>
      <c r="F63" s="24">
        <v>40000000</v>
      </c>
      <c r="G63" s="17" t="s">
        <v>140</v>
      </c>
      <c r="H63" s="23" t="s">
        <v>157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s="31" customFormat="1" ht="66" x14ac:dyDescent="0.25">
      <c r="A64" s="2" t="s">
        <v>30</v>
      </c>
      <c r="B64" s="2" t="s">
        <v>158</v>
      </c>
      <c r="C64" s="18" t="s">
        <v>31</v>
      </c>
      <c r="D64" s="19" t="s">
        <v>159</v>
      </c>
      <c r="E64" s="20" t="s">
        <v>160</v>
      </c>
      <c r="F64" s="24">
        <v>77000000</v>
      </c>
      <c r="G64" s="13" t="s">
        <v>26</v>
      </c>
      <c r="H64" s="15" t="s">
        <v>385</v>
      </c>
    </row>
    <row r="65" spans="1:52" ht="49.5" x14ac:dyDescent="0.3">
      <c r="A65" s="2" t="s">
        <v>10</v>
      </c>
      <c r="B65" s="2" t="s">
        <v>158</v>
      </c>
      <c r="C65" s="18" t="s">
        <v>21</v>
      </c>
      <c r="D65" s="19" t="s">
        <v>161</v>
      </c>
      <c r="E65" s="20" t="s">
        <v>162</v>
      </c>
      <c r="F65" s="21">
        <v>250000000</v>
      </c>
      <c r="G65" s="13" t="s">
        <v>26</v>
      </c>
      <c r="H65" s="12" t="s">
        <v>415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s="26" customFormat="1" ht="42.75" customHeight="1" x14ac:dyDescent="0.3">
      <c r="A66" s="18" t="s">
        <v>69</v>
      </c>
      <c r="B66" s="18" t="s">
        <v>158</v>
      </c>
      <c r="C66" s="18" t="s">
        <v>31</v>
      </c>
      <c r="D66" s="19" t="s">
        <v>163</v>
      </c>
      <c r="E66" s="19" t="s">
        <v>164</v>
      </c>
      <c r="F66" s="24">
        <v>77000000</v>
      </c>
      <c r="G66" s="17" t="s">
        <v>140</v>
      </c>
      <c r="H66" s="2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</row>
    <row r="67" spans="1:52" ht="49.5" x14ac:dyDescent="0.3">
      <c r="A67" s="2" t="s">
        <v>10</v>
      </c>
      <c r="B67" s="2" t="s">
        <v>158</v>
      </c>
      <c r="C67" s="18" t="s">
        <v>12</v>
      </c>
      <c r="D67" s="19" t="s">
        <v>165</v>
      </c>
      <c r="E67" s="20" t="s">
        <v>166</v>
      </c>
      <c r="F67" s="21">
        <v>70000000</v>
      </c>
      <c r="G67" s="13" t="s">
        <v>26</v>
      </c>
      <c r="H67" s="12" t="s">
        <v>415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49.5" x14ac:dyDescent="0.3">
      <c r="A68" s="2" t="s">
        <v>10</v>
      </c>
      <c r="B68" s="2" t="s">
        <v>158</v>
      </c>
      <c r="C68" s="18" t="s">
        <v>21</v>
      </c>
      <c r="D68" s="19" t="s">
        <v>167</v>
      </c>
      <c r="E68" s="20" t="s">
        <v>168</v>
      </c>
      <c r="F68" s="21">
        <v>100000000</v>
      </c>
      <c r="G68" s="13" t="s">
        <v>26</v>
      </c>
      <c r="H68" s="12" t="s">
        <v>415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33" x14ac:dyDescent="0.3">
      <c r="A69" s="2" t="s">
        <v>10</v>
      </c>
      <c r="B69" s="2" t="s">
        <v>158</v>
      </c>
      <c r="C69" s="18" t="s">
        <v>21</v>
      </c>
      <c r="D69" s="19" t="s">
        <v>169</v>
      </c>
      <c r="E69" s="20" t="s">
        <v>170</v>
      </c>
      <c r="F69" s="21">
        <v>100000000</v>
      </c>
      <c r="G69" s="17" t="s">
        <v>140</v>
      </c>
      <c r="H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33" x14ac:dyDescent="0.3">
      <c r="A70" s="2" t="s">
        <v>10</v>
      </c>
      <c r="B70" s="3" t="s">
        <v>171</v>
      </c>
      <c r="C70" s="18" t="s">
        <v>12</v>
      </c>
      <c r="D70" s="19" t="s">
        <v>172</v>
      </c>
      <c r="E70" s="19" t="s">
        <v>173</v>
      </c>
      <c r="F70" s="29">
        <v>110000000</v>
      </c>
      <c r="G70" s="17" t="s">
        <v>23</v>
      </c>
      <c r="H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82.5" x14ac:dyDescent="0.3">
      <c r="A71" s="2" t="s">
        <v>30</v>
      </c>
      <c r="B71" s="3" t="s">
        <v>171</v>
      </c>
      <c r="C71" s="18" t="s">
        <v>31</v>
      </c>
      <c r="D71" s="19" t="s">
        <v>174</v>
      </c>
      <c r="E71" s="19" t="s">
        <v>175</v>
      </c>
      <c r="F71" s="29">
        <v>130000000</v>
      </c>
      <c r="G71" s="13" t="s">
        <v>26</v>
      </c>
      <c r="H71" s="12" t="s">
        <v>176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3">
      <c r="A72" s="2" t="s">
        <v>69</v>
      </c>
      <c r="B72" s="3" t="s">
        <v>171</v>
      </c>
      <c r="C72" s="18" t="s">
        <v>31</v>
      </c>
      <c r="D72" s="19" t="s">
        <v>177</v>
      </c>
      <c r="E72" s="19" t="s">
        <v>178</v>
      </c>
      <c r="F72" s="32">
        <v>40000000</v>
      </c>
      <c r="G72" s="13" t="s">
        <v>26</v>
      </c>
      <c r="H72" s="16" t="s">
        <v>179</v>
      </c>
    </row>
    <row r="73" spans="1:52" ht="49.5" x14ac:dyDescent="0.3">
      <c r="A73" s="2" t="s">
        <v>10</v>
      </c>
      <c r="B73" s="3" t="s">
        <v>171</v>
      </c>
      <c r="C73" s="22" t="s">
        <v>127</v>
      </c>
      <c r="D73" s="19" t="s">
        <v>180</v>
      </c>
      <c r="E73" s="19" t="s">
        <v>181</v>
      </c>
      <c r="F73" s="29">
        <v>100000000</v>
      </c>
      <c r="G73" s="13" t="s">
        <v>26</v>
      </c>
      <c r="H73" s="12" t="s">
        <v>182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80.25" customHeight="1" x14ac:dyDescent="0.3">
      <c r="A74" s="2" t="s">
        <v>10</v>
      </c>
      <c r="B74" s="3" t="s">
        <v>183</v>
      </c>
      <c r="C74" s="18" t="s">
        <v>127</v>
      </c>
      <c r="D74" s="19" t="s">
        <v>393</v>
      </c>
      <c r="E74" s="19" t="s">
        <v>184</v>
      </c>
      <c r="F74" s="32">
        <v>41661600</v>
      </c>
      <c r="G74" s="13" t="s">
        <v>26</v>
      </c>
      <c r="H74" s="15" t="s">
        <v>408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49.5" x14ac:dyDescent="0.3">
      <c r="A75" s="2" t="s">
        <v>10</v>
      </c>
      <c r="B75" s="3" t="s">
        <v>183</v>
      </c>
      <c r="C75" s="18" t="s">
        <v>127</v>
      </c>
      <c r="D75" s="19" t="s">
        <v>185</v>
      </c>
      <c r="E75" s="19" t="s">
        <v>186</v>
      </c>
      <c r="F75" s="32">
        <v>43650000</v>
      </c>
      <c r="G75" s="13" t="s">
        <v>26</v>
      </c>
      <c r="H75" s="15" t="s">
        <v>400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33" x14ac:dyDescent="0.3">
      <c r="A76" s="2" t="s">
        <v>30</v>
      </c>
      <c r="B76" s="3" t="s">
        <v>183</v>
      </c>
      <c r="C76" s="18" t="s">
        <v>31</v>
      </c>
      <c r="D76" s="19" t="s">
        <v>187</v>
      </c>
      <c r="E76" s="19" t="s">
        <v>188</v>
      </c>
      <c r="F76" s="24">
        <v>10833333</v>
      </c>
      <c r="G76" s="17" t="s">
        <v>23</v>
      </c>
      <c r="H76" s="16" t="s">
        <v>23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66" x14ac:dyDescent="0.3">
      <c r="A77" s="2" t="s">
        <v>10</v>
      </c>
      <c r="B77" s="3" t="s">
        <v>183</v>
      </c>
      <c r="C77" s="18" t="s">
        <v>76</v>
      </c>
      <c r="D77" s="19" t="s">
        <v>189</v>
      </c>
      <c r="E77" s="20" t="s">
        <v>190</v>
      </c>
      <c r="F77" s="24">
        <v>10833333</v>
      </c>
      <c r="G77" s="13" t="s">
        <v>26</v>
      </c>
      <c r="H77" s="15" t="s">
        <v>400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48.75" customHeight="1" x14ac:dyDescent="0.3">
      <c r="A78" s="39" t="s">
        <v>10</v>
      </c>
      <c r="B78" s="38" t="s">
        <v>191</v>
      </c>
      <c r="C78" s="18" t="s">
        <v>12</v>
      </c>
      <c r="D78" s="19" t="s">
        <v>192</v>
      </c>
      <c r="E78" s="19" t="s">
        <v>193</v>
      </c>
      <c r="F78" s="32">
        <v>75000000</v>
      </c>
      <c r="G78" s="13" t="s">
        <v>26</v>
      </c>
      <c r="H78" s="25" t="s">
        <v>203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33" x14ac:dyDescent="0.3">
      <c r="A79" s="2" t="s">
        <v>10</v>
      </c>
      <c r="B79" s="3" t="s">
        <v>191</v>
      </c>
      <c r="C79" s="18" t="s">
        <v>127</v>
      </c>
      <c r="D79" s="19" t="s">
        <v>194</v>
      </c>
      <c r="E79" s="19" t="s">
        <v>195</v>
      </c>
      <c r="F79" s="32">
        <v>200000000</v>
      </c>
      <c r="G79" s="17" t="s">
        <v>23</v>
      </c>
      <c r="H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49.5" x14ac:dyDescent="0.3">
      <c r="A80" s="39" t="s">
        <v>10</v>
      </c>
      <c r="B80" s="38" t="s">
        <v>191</v>
      </c>
      <c r="C80" s="18" t="s">
        <v>127</v>
      </c>
      <c r="D80" s="19" t="s">
        <v>196</v>
      </c>
      <c r="E80" s="19" t="s">
        <v>197</v>
      </c>
      <c r="F80" s="32">
        <v>85778509</v>
      </c>
      <c r="G80" s="13" t="s">
        <v>26</v>
      </c>
      <c r="H80" s="25" t="s">
        <v>203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49.5" x14ac:dyDescent="0.3">
      <c r="A81" s="2" t="s">
        <v>10</v>
      </c>
      <c r="B81" s="3" t="s">
        <v>191</v>
      </c>
      <c r="C81" s="18" t="s">
        <v>127</v>
      </c>
      <c r="D81" s="19" t="s">
        <v>196</v>
      </c>
      <c r="E81" s="19" t="s">
        <v>198</v>
      </c>
      <c r="F81" s="32">
        <v>250000000</v>
      </c>
      <c r="G81" s="13" t="s">
        <v>26</v>
      </c>
      <c r="H81" s="15" t="s">
        <v>392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28.5" x14ac:dyDescent="0.3">
      <c r="A82" s="39" t="s">
        <v>10</v>
      </c>
      <c r="B82" s="38" t="s">
        <v>191</v>
      </c>
      <c r="C82" s="18" t="s">
        <v>127</v>
      </c>
      <c r="D82" s="19" t="s">
        <v>196</v>
      </c>
      <c r="E82" s="19" t="s">
        <v>199</v>
      </c>
      <c r="F82" s="32">
        <v>150000000</v>
      </c>
      <c r="G82" s="13" t="s">
        <v>26</v>
      </c>
      <c r="H82" s="25" t="s">
        <v>203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s="26" customFormat="1" ht="28.5" x14ac:dyDescent="0.3">
      <c r="A83" s="39" t="s">
        <v>69</v>
      </c>
      <c r="B83" s="38" t="s">
        <v>191</v>
      </c>
      <c r="C83" s="18" t="s">
        <v>200</v>
      </c>
      <c r="D83" s="19" t="s">
        <v>201</v>
      </c>
      <c r="E83" s="19" t="s">
        <v>202</v>
      </c>
      <c r="F83" s="32">
        <v>280123647</v>
      </c>
      <c r="G83" s="13" t="s">
        <v>26</v>
      </c>
      <c r="H83" s="25" t="s">
        <v>203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ht="32.25" customHeight="1" x14ac:dyDescent="0.3">
      <c r="A84" s="2" t="s">
        <v>10</v>
      </c>
      <c r="B84" s="3" t="s">
        <v>191</v>
      </c>
      <c r="C84" s="18" t="s">
        <v>127</v>
      </c>
      <c r="D84" s="19" t="s">
        <v>196</v>
      </c>
      <c r="E84" s="19" t="s">
        <v>382</v>
      </c>
      <c r="F84" s="32">
        <v>160000000</v>
      </c>
      <c r="G84" s="13" t="s">
        <v>26</v>
      </c>
      <c r="H84" s="15" t="s">
        <v>418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42.75" x14ac:dyDescent="0.3">
      <c r="A85" s="2" t="s">
        <v>69</v>
      </c>
      <c r="B85" s="2" t="s">
        <v>204</v>
      </c>
      <c r="C85" s="18" t="s">
        <v>31</v>
      </c>
      <c r="D85" s="19" t="s">
        <v>205</v>
      </c>
      <c r="E85" s="19" t="s">
        <v>206</v>
      </c>
      <c r="F85" s="24">
        <v>51604855</v>
      </c>
      <c r="G85" s="17" t="s">
        <v>23</v>
      </c>
      <c r="H85" s="41" t="s">
        <v>387</v>
      </c>
    </row>
    <row r="86" spans="1:52" ht="33" x14ac:dyDescent="0.3">
      <c r="A86" s="2" t="s">
        <v>30</v>
      </c>
      <c r="B86" s="2" t="s">
        <v>204</v>
      </c>
      <c r="C86" s="50" t="s">
        <v>31</v>
      </c>
      <c r="D86" s="33" t="s">
        <v>207</v>
      </c>
      <c r="E86" s="19" t="s">
        <v>208</v>
      </c>
      <c r="F86" s="24">
        <v>18763000</v>
      </c>
      <c r="G86" s="17" t="s">
        <v>23</v>
      </c>
      <c r="H86" s="28"/>
    </row>
    <row r="87" spans="1:52" ht="33" customHeight="1" x14ac:dyDescent="0.3">
      <c r="A87" s="2" t="s">
        <v>30</v>
      </c>
      <c r="B87" s="2" t="s">
        <v>204</v>
      </c>
      <c r="C87" s="50" t="s">
        <v>31</v>
      </c>
      <c r="D87" s="33" t="s">
        <v>209</v>
      </c>
      <c r="E87" s="19" t="s">
        <v>210</v>
      </c>
      <c r="F87" s="24">
        <v>18763000</v>
      </c>
      <c r="G87" s="17" t="s">
        <v>23</v>
      </c>
      <c r="H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35" customHeight="1" x14ac:dyDescent="0.3">
      <c r="A88" s="2" t="s">
        <v>10</v>
      </c>
      <c r="B88" s="2" t="s">
        <v>204</v>
      </c>
      <c r="C88" s="18" t="s">
        <v>27</v>
      </c>
      <c r="D88" s="19" t="s">
        <v>383</v>
      </c>
      <c r="E88" s="19" t="s">
        <v>0</v>
      </c>
      <c r="F88" s="24" t="s">
        <v>211</v>
      </c>
      <c r="G88" s="13" t="s">
        <v>26</v>
      </c>
      <c r="H88" s="15" t="s">
        <v>389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33" x14ac:dyDescent="0.3">
      <c r="A89" s="2" t="s">
        <v>30</v>
      </c>
      <c r="B89" s="2" t="s">
        <v>212</v>
      </c>
      <c r="C89" s="18" t="s">
        <v>31</v>
      </c>
      <c r="D89" s="19" t="s">
        <v>213</v>
      </c>
      <c r="E89" s="19" t="s">
        <v>214</v>
      </c>
      <c r="F89" s="24">
        <v>20000000</v>
      </c>
      <c r="G89" s="13" t="s">
        <v>26</v>
      </c>
      <c r="H89" s="16" t="s">
        <v>388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3">
      <c r="A90" s="2" t="s">
        <v>10</v>
      </c>
      <c r="B90" s="2" t="s">
        <v>215</v>
      </c>
      <c r="C90" s="18" t="s">
        <v>12</v>
      </c>
      <c r="D90" s="19" t="s">
        <v>216</v>
      </c>
      <c r="E90" s="19" t="s">
        <v>217</v>
      </c>
      <c r="F90" s="21">
        <v>50000000</v>
      </c>
      <c r="G90" s="13" t="s">
        <v>26</v>
      </c>
      <c r="H90" s="9" t="s">
        <v>218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33" x14ac:dyDescent="0.3">
      <c r="A91" s="2" t="s">
        <v>30</v>
      </c>
      <c r="B91" s="2" t="s">
        <v>215</v>
      </c>
      <c r="C91" s="18" t="s">
        <v>31</v>
      </c>
      <c r="D91" s="19" t="s">
        <v>219</v>
      </c>
      <c r="E91" s="19" t="s">
        <v>220</v>
      </c>
      <c r="F91" s="21">
        <v>40000000</v>
      </c>
      <c r="G91" s="17" t="s">
        <v>140</v>
      </c>
      <c r="H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62.25" customHeight="1" x14ac:dyDescent="0.3">
      <c r="A92" s="2" t="s">
        <v>30</v>
      </c>
      <c r="B92" s="2" t="s">
        <v>215</v>
      </c>
      <c r="C92" s="50" t="s">
        <v>31</v>
      </c>
      <c r="D92" s="33" t="s">
        <v>221</v>
      </c>
      <c r="E92" s="19" t="s">
        <v>222</v>
      </c>
      <c r="F92" s="21">
        <v>20000000</v>
      </c>
      <c r="G92" s="13" t="s">
        <v>26</v>
      </c>
      <c r="H92" s="40" t="s">
        <v>419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69.75" customHeight="1" x14ac:dyDescent="0.3">
      <c r="A93" s="2" t="s">
        <v>30</v>
      </c>
      <c r="B93" s="2" t="s">
        <v>215</v>
      </c>
      <c r="C93" s="50" t="s">
        <v>31</v>
      </c>
      <c r="D93" s="33" t="s">
        <v>223</v>
      </c>
      <c r="E93" s="20" t="s">
        <v>224</v>
      </c>
      <c r="F93" s="24">
        <v>20000000</v>
      </c>
      <c r="G93" s="13" t="s">
        <v>26</v>
      </c>
      <c r="H93" s="12" t="s">
        <v>225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33" x14ac:dyDescent="0.3">
      <c r="A94" s="2" t="s">
        <v>10</v>
      </c>
      <c r="B94" s="2" t="s">
        <v>215</v>
      </c>
      <c r="C94" s="18" t="s">
        <v>76</v>
      </c>
      <c r="D94" s="19" t="s">
        <v>226</v>
      </c>
      <c r="E94" s="19" t="s">
        <v>227</v>
      </c>
      <c r="F94" s="21">
        <v>30000000</v>
      </c>
      <c r="G94" s="13" t="s">
        <v>26</v>
      </c>
      <c r="H94" s="12" t="s">
        <v>228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3">
      <c r="A95" s="2" t="s">
        <v>30</v>
      </c>
      <c r="B95" s="2" t="s">
        <v>215</v>
      </c>
      <c r="C95" s="18" t="s">
        <v>31</v>
      </c>
      <c r="D95" s="19" t="s">
        <v>229</v>
      </c>
      <c r="E95" s="19" t="s">
        <v>230</v>
      </c>
      <c r="F95" s="29">
        <f>27500000+7500000</f>
        <v>35000000</v>
      </c>
      <c r="G95" s="17" t="s">
        <v>140</v>
      </c>
      <c r="H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33" x14ac:dyDescent="0.3">
      <c r="A96" s="2" t="s">
        <v>10</v>
      </c>
      <c r="B96" s="2" t="s">
        <v>215</v>
      </c>
      <c r="C96" s="18" t="s">
        <v>231</v>
      </c>
      <c r="D96" s="19" t="s">
        <v>232</v>
      </c>
      <c r="E96" s="19" t="s">
        <v>233</v>
      </c>
      <c r="F96" s="29">
        <v>18000000</v>
      </c>
      <c r="G96" s="17" t="s">
        <v>140</v>
      </c>
      <c r="H96" s="30" t="s">
        <v>234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3">
      <c r="A97" s="2" t="s">
        <v>10</v>
      </c>
      <c r="B97" s="2" t="s">
        <v>215</v>
      </c>
      <c r="C97" s="18" t="s">
        <v>12</v>
      </c>
      <c r="D97" s="19" t="s">
        <v>235</v>
      </c>
      <c r="E97" s="19" t="s">
        <v>236</v>
      </c>
      <c r="F97" s="29">
        <v>37000000</v>
      </c>
      <c r="G97" s="13" t="s">
        <v>26</v>
      </c>
      <c r="H97" s="9" t="s">
        <v>237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33" x14ac:dyDescent="0.3">
      <c r="A98" s="14" t="s">
        <v>10</v>
      </c>
      <c r="B98" s="14" t="s">
        <v>238</v>
      </c>
      <c r="C98" s="18" t="s">
        <v>12</v>
      </c>
      <c r="D98" s="19" t="s">
        <v>239</v>
      </c>
      <c r="E98" s="19" t="s">
        <v>402</v>
      </c>
      <c r="F98" s="29">
        <v>50000000</v>
      </c>
      <c r="G98" s="13" t="s">
        <v>26</v>
      </c>
      <c r="H98" s="16" t="s">
        <v>397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30" customHeight="1" x14ac:dyDescent="0.3">
      <c r="A99" s="27" t="s">
        <v>30</v>
      </c>
      <c r="B99" s="27" t="s">
        <v>238</v>
      </c>
      <c r="C99" s="50" t="s">
        <v>31</v>
      </c>
      <c r="D99" s="33" t="s">
        <v>240</v>
      </c>
      <c r="E99" s="19" t="s">
        <v>241</v>
      </c>
      <c r="F99" s="32">
        <v>16666667</v>
      </c>
      <c r="G99" s="17" t="s">
        <v>23</v>
      </c>
      <c r="H99" s="15" t="s">
        <v>399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5" customHeight="1" x14ac:dyDescent="0.3">
      <c r="A100" s="27" t="s">
        <v>30</v>
      </c>
      <c r="B100" s="27" t="s">
        <v>238</v>
      </c>
      <c r="C100" s="50" t="s">
        <v>31</v>
      </c>
      <c r="D100" s="33" t="s">
        <v>242</v>
      </c>
      <c r="E100" s="19" t="s">
        <v>243</v>
      </c>
      <c r="F100" s="32">
        <v>16666667</v>
      </c>
      <c r="G100" s="17" t="s">
        <v>23</v>
      </c>
      <c r="H100" s="15" t="s">
        <v>399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s="31" customFormat="1" ht="33" customHeight="1" x14ac:dyDescent="0.25">
      <c r="A101" s="27" t="s">
        <v>30</v>
      </c>
      <c r="B101" s="27" t="s">
        <v>238</v>
      </c>
      <c r="C101" s="50" t="s">
        <v>31</v>
      </c>
      <c r="D101" s="33" t="s">
        <v>244</v>
      </c>
      <c r="E101" s="19" t="s">
        <v>245</v>
      </c>
      <c r="F101" s="32">
        <v>16666667</v>
      </c>
      <c r="G101" s="17" t="s">
        <v>23</v>
      </c>
      <c r="H101" s="15" t="s">
        <v>396</v>
      </c>
    </row>
    <row r="102" spans="1:52" s="26" customFormat="1" ht="49.5" x14ac:dyDescent="0.3">
      <c r="A102" s="14" t="s">
        <v>69</v>
      </c>
      <c r="B102" s="14" t="s">
        <v>238</v>
      </c>
      <c r="C102" s="18" t="s">
        <v>31</v>
      </c>
      <c r="D102" s="19" t="s">
        <v>246</v>
      </c>
      <c r="E102" s="19" t="s">
        <v>247</v>
      </c>
      <c r="F102" s="32">
        <v>50000000</v>
      </c>
      <c r="G102" s="13" t="s">
        <v>26</v>
      </c>
      <c r="H102" s="33" t="s">
        <v>386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</row>
    <row r="103" spans="1:52" s="26" customFormat="1" ht="33" x14ac:dyDescent="0.3">
      <c r="A103" s="18" t="s">
        <v>69</v>
      </c>
      <c r="B103" s="3" t="s">
        <v>238</v>
      </c>
      <c r="C103" s="18" t="s">
        <v>31</v>
      </c>
      <c r="D103" s="19" t="s">
        <v>384</v>
      </c>
      <c r="E103" s="19" t="s">
        <v>401</v>
      </c>
      <c r="F103" s="24">
        <v>0</v>
      </c>
      <c r="G103" s="17" t="s">
        <v>23</v>
      </c>
      <c r="H103" s="33" t="s">
        <v>394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</row>
    <row r="104" spans="1:52" x14ac:dyDescent="0.3">
      <c r="A104" s="2" t="s">
        <v>30</v>
      </c>
      <c r="B104" s="2" t="s">
        <v>238</v>
      </c>
      <c r="C104" s="18" t="s">
        <v>31</v>
      </c>
      <c r="D104" s="19" t="s">
        <v>248</v>
      </c>
      <c r="E104" s="19" t="s">
        <v>249</v>
      </c>
      <c r="F104" s="29">
        <v>50000000</v>
      </c>
      <c r="G104" s="17" t="s">
        <v>23</v>
      </c>
      <c r="H104" s="16" t="s">
        <v>395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3">
      <c r="A105" s="14" t="s">
        <v>10</v>
      </c>
      <c r="B105" s="44" t="s">
        <v>238</v>
      </c>
      <c r="C105" s="22" t="s">
        <v>127</v>
      </c>
      <c r="D105" s="19" t="s">
        <v>196</v>
      </c>
      <c r="E105" s="19" t="s">
        <v>250</v>
      </c>
      <c r="F105" s="29">
        <v>50000000</v>
      </c>
      <c r="G105" s="13" t="s">
        <v>26</v>
      </c>
      <c r="H105" s="16" t="s">
        <v>398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45" customHeight="1" x14ac:dyDescent="0.3">
      <c r="A106" s="2" t="s">
        <v>10</v>
      </c>
      <c r="B106" s="3" t="s">
        <v>251</v>
      </c>
      <c r="C106" s="18" t="s">
        <v>12</v>
      </c>
      <c r="D106" s="19" t="s">
        <v>252</v>
      </c>
      <c r="E106" s="19" t="s">
        <v>253</v>
      </c>
      <c r="F106" s="29">
        <v>25000000</v>
      </c>
      <c r="G106" s="17" t="s">
        <v>23</v>
      </c>
      <c r="H106" s="12" t="s">
        <v>254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3">
      <c r="A107" s="2" t="s">
        <v>10</v>
      </c>
      <c r="B107" s="3" t="s">
        <v>251</v>
      </c>
      <c r="C107" s="18" t="s">
        <v>127</v>
      </c>
      <c r="D107" s="19" t="s">
        <v>255</v>
      </c>
      <c r="E107" s="19" t="s">
        <v>256</v>
      </c>
      <c r="F107" s="29">
        <v>70000000</v>
      </c>
      <c r="G107" s="17" t="s">
        <v>23</v>
      </c>
      <c r="H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3">
      <c r="A108" s="2" t="s">
        <v>10</v>
      </c>
      <c r="B108" s="3" t="s">
        <v>251</v>
      </c>
      <c r="C108" s="18" t="s">
        <v>12</v>
      </c>
      <c r="D108" s="19" t="s">
        <v>257</v>
      </c>
      <c r="E108" s="19" t="s">
        <v>258</v>
      </c>
      <c r="F108" s="29">
        <v>50000000</v>
      </c>
      <c r="G108" s="17" t="s">
        <v>23</v>
      </c>
      <c r="H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48.75" customHeight="1" x14ac:dyDescent="0.3">
      <c r="A109" s="2" t="s">
        <v>30</v>
      </c>
      <c r="B109" s="2" t="s">
        <v>251</v>
      </c>
      <c r="C109" s="18" t="s">
        <v>31</v>
      </c>
      <c r="D109" s="19" t="s">
        <v>259</v>
      </c>
      <c r="E109" s="19" t="s">
        <v>260</v>
      </c>
      <c r="F109" s="29">
        <v>120000000</v>
      </c>
      <c r="G109" s="13" t="s">
        <v>26</v>
      </c>
      <c r="H109" s="15" t="s">
        <v>420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49.5" x14ac:dyDescent="0.3">
      <c r="A110" s="2" t="s">
        <v>30</v>
      </c>
      <c r="B110" s="2" t="s">
        <v>251</v>
      </c>
      <c r="C110" s="18" t="s">
        <v>31</v>
      </c>
      <c r="D110" s="19" t="s">
        <v>261</v>
      </c>
      <c r="E110" s="19" t="s">
        <v>262</v>
      </c>
      <c r="F110" s="29">
        <v>60000000</v>
      </c>
      <c r="G110" s="17" t="s">
        <v>23</v>
      </c>
      <c r="H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3">
      <c r="A111" s="2" t="s">
        <v>30</v>
      </c>
      <c r="B111" s="2" t="s">
        <v>263</v>
      </c>
      <c r="C111" s="18" t="s">
        <v>31</v>
      </c>
      <c r="D111" s="19" t="s">
        <v>264</v>
      </c>
      <c r="E111" s="19" t="s">
        <v>265</v>
      </c>
      <c r="F111" s="29">
        <v>20000000</v>
      </c>
      <c r="G111" s="17" t="s">
        <v>23</v>
      </c>
      <c r="H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3">
      <c r="A112" s="2" t="s">
        <v>10</v>
      </c>
      <c r="B112" s="2" t="s">
        <v>263</v>
      </c>
      <c r="C112" s="18" t="s">
        <v>12</v>
      </c>
      <c r="D112" s="19" t="s">
        <v>266</v>
      </c>
      <c r="E112" s="19" t="s">
        <v>267</v>
      </c>
      <c r="F112" s="29">
        <v>85000000</v>
      </c>
      <c r="G112" s="17" t="s">
        <v>23</v>
      </c>
      <c r="H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33" x14ac:dyDescent="0.3">
      <c r="A113" s="2" t="s">
        <v>30</v>
      </c>
      <c r="B113" s="2" t="s">
        <v>263</v>
      </c>
      <c r="C113" s="18" t="s">
        <v>31</v>
      </c>
      <c r="D113" s="19" t="s">
        <v>268</v>
      </c>
      <c r="E113" s="19" t="s">
        <v>269</v>
      </c>
      <c r="F113" s="29">
        <v>30000000</v>
      </c>
      <c r="G113" s="13" t="s">
        <v>26</v>
      </c>
      <c r="H113" s="12" t="s">
        <v>270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33" x14ac:dyDescent="0.3">
      <c r="A114" s="2" t="s">
        <v>30</v>
      </c>
      <c r="B114" s="2" t="s">
        <v>263</v>
      </c>
      <c r="C114" s="18" t="s">
        <v>31</v>
      </c>
      <c r="D114" s="19" t="s">
        <v>271</v>
      </c>
      <c r="E114" s="19" t="s">
        <v>272</v>
      </c>
      <c r="F114" s="29">
        <v>50000000</v>
      </c>
      <c r="G114" s="17" t="s">
        <v>23</v>
      </c>
      <c r="H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49.5" x14ac:dyDescent="0.3">
      <c r="A115" s="2" t="s">
        <v>10</v>
      </c>
      <c r="B115" s="2" t="s">
        <v>263</v>
      </c>
      <c r="C115" s="18" t="s">
        <v>12</v>
      </c>
      <c r="D115" s="19" t="s">
        <v>273</v>
      </c>
      <c r="E115" s="19" t="s">
        <v>274</v>
      </c>
      <c r="F115" s="29">
        <v>45000000</v>
      </c>
      <c r="G115" s="17" t="s">
        <v>23</v>
      </c>
      <c r="H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3">
      <c r="A116" s="2" t="s">
        <v>10</v>
      </c>
      <c r="B116" s="2" t="s">
        <v>275</v>
      </c>
      <c r="C116" s="18" t="s">
        <v>21</v>
      </c>
      <c r="D116" s="19" t="s">
        <v>276</v>
      </c>
      <c r="E116" s="19" t="s">
        <v>277</v>
      </c>
      <c r="F116" s="29">
        <v>250000000</v>
      </c>
      <c r="G116" s="17" t="s">
        <v>23</v>
      </c>
      <c r="H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49.5" x14ac:dyDescent="0.3">
      <c r="A117" s="2" t="s">
        <v>10</v>
      </c>
      <c r="B117" s="2" t="s">
        <v>278</v>
      </c>
      <c r="C117" s="18" t="s">
        <v>27</v>
      </c>
      <c r="D117" s="19" t="s">
        <v>279</v>
      </c>
      <c r="E117" s="19" t="s">
        <v>280</v>
      </c>
      <c r="F117" s="29">
        <v>250000000</v>
      </c>
      <c r="G117" s="13" t="s">
        <v>26</v>
      </c>
      <c r="H117" s="12" t="s">
        <v>415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33" x14ac:dyDescent="0.3">
      <c r="A118" s="2" t="s">
        <v>30</v>
      </c>
      <c r="B118" s="2" t="s">
        <v>278</v>
      </c>
      <c r="C118" s="18" t="s">
        <v>31</v>
      </c>
      <c r="D118" s="33" t="s">
        <v>281</v>
      </c>
      <c r="E118" s="19" t="s">
        <v>282</v>
      </c>
      <c r="F118" s="29">
        <v>62500000</v>
      </c>
      <c r="G118" s="17" t="s">
        <v>23</v>
      </c>
      <c r="H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49.5" x14ac:dyDescent="0.3">
      <c r="A119" s="2" t="s">
        <v>30</v>
      </c>
      <c r="B119" s="2" t="s">
        <v>278</v>
      </c>
      <c r="C119" s="18" t="s">
        <v>31</v>
      </c>
      <c r="D119" s="33" t="s">
        <v>283</v>
      </c>
      <c r="E119" s="19" t="s">
        <v>284</v>
      </c>
      <c r="F119" s="29">
        <v>62500000</v>
      </c>
      <c r="G119" s="17" t="s">
        <v>23</v>
      </c>
      <c r="H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33" x14ac:dyDescent="0.3">
      <c r="A120" s="2" t="s">
        <v>30</v>
      </c>
      <c r="B120" s="2" t="s">
        <v>278</v>
      </c>
      <c r="C120" s="18" t="s">
        <v>31</v>
      </c>
      <c r="D120" s="33" t="s">
        <v>285</v>
      </c>
      <c r="E120" s="19" t="s">
        <v>286</v>
      </c>
      <c r="F120" s="32">
        <v>62500000</v>
      </c>
      <c r="G120" s="17" t="s">
        <v>23</v>
      </c>
      <c r="H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49.5" x14ac:dyDescent="0.3">
      <c r="A121" s="2" t="s">
        <v>30</v>
      </c>
      <c r="B121" s="2" t="s">
        <v>278</v>
      </c>
      <c r="C121" s="18" t="s">
        <v>31</v>
      </c>
      <c r="D121" s="33" t="s">
        <v>287</v>
      </c>
      <c r="E121" s="19" t="s">
        <v>288</v>
      </c>
      <c r="F121" s="29">
        <v>62500000</v>
      </c>
      <c r="G121" s="17" t="s">
        <v>23</v>
      </c>
      <c r="H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49.5" x14ac:dyDescent="0.3">
      <c r="A122" s="2" t="s">
        <v>289</v>
      </c>
      <c r="B122" s="2" t="s">
        <v>278</v>
      </c>
      <c r="C122" s="18" t="s">
        <v>289</v>
      </c>
      <c r="D122" s="19" t="s">
        <v>290</v>
      </c>
      <c r="E122" s="19" t="s">
        <v>291</v>
      </c>
      <c r="F122" s="29">
        <v>100000000</v>
      </c>
      <c r="G122" s="13" t="s">
        <v>26</v>
      </c>
      <c r="H122" s="12" t="s">
        <v>415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33" x14ac:dyDescent="0.3">
      <c r="A123" s="2" t="s">
        <v>10</v>
      </c>
      <c r="B123" s="2" t="s">
        <v>278</v>
      </c>
      <c r="C123" s="18" t="s">
        <v>27</v>
      </c>
      <c r="D123" s="19" t="s">
        <v>292</v>
      </c>
      <c r="E123" s="19" t="s">
        <v>286</v>
      </c>
      <c r="F123" s="29">
        <v>250000000</v>
      </c>
      <c r="G123" s="13" t="s">
        <v>26</v>
      </c>
      <c r="H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s="26" customFormat="1" x14ac:dyDescent="0.3">
      <c r="A124" s="18" t="s">
        <v>69</v>
      </c>
      <c r="B124" s="18" t="s">
        <v>278</v>
      </c>
      <c r="C124" s="18" t="s">
        <v>200</v>
      </c>
      <c r="D124" s="19" t="s">
        <v>293</v>
      </c>
      <c r="E124" s="19" t="s">
        <v>278</v>
      </c>
      <c r="F124" s="32">
        <v>100000000</v>
      </c>
      <c r="G124" s="13" t="s">
        <v>26</v>
      </c>
      <c r="H124" s="49" t="s">
        <v>421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</row>
    <row r="125" spans="1:52" x14ac:dyDescent="0.3">
      <c r="A125" s="2" t="s">
        <v>10</v>
      </c>
      <c r="B125" s="2" t="s">
        <v>294</v>
      </c>
      <c r="C125" s="18" t="s">
        <v>131</v>
      </c>
      <c r="D125" s="19" t="s">
        <v>295</v>
      </c>
      <c r="E125" s="19" t="s">
        <v>296</v>
      </c>
      <c r="F125" s="21">
        <v>35000000</v>
      </c>
      <c r="G125" s="17" t="s">
        <v>23</v>
      </c>
      <c r="H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3">
      <c r="A126" s="2" t="s">
        <v>10</v>
      </c>
      <c r="B126" s="2" t="s">
        <v>294</v>
      </c>
      <c r="C126" s="18" t="s">
        <v>52</v>
      </c>
      <c r="D126" s="19" t="s">
        <v>297</v>
      </c>
      <c r="E126" s="19" t="s">
        <v>298</v>
      </c>
      <c r="F126" s="21">
        <v>35000000</v>
      </c>
      <c r="G126" s="17" t="s">
        <v>23</v>
      </c>
      <c r="H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3">
      <c r="A127" s="2" t="s">
        <v>10</v>
      </c>
      <c r="B127" s="2" t="s">
        <v>294</v>
      </c>
      <c r="C127" s="18" t="s">
        <v>131</v>
      </c>
      <c r="D127" s="19" t="s">
        <v>299</v>
      </c>
      <c r="E127" s="19" t="s">
        <v>300</v>
      </c>
      <c r="F127" s="21">
        <v>35000000</v>
      </c>
      <c r="G127" s="17" t="s">
        <v>23</v>
      </c>
      <c r="H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3">
      <c r="A128" s="2" t="s">
        <v>10</v>
      </c>
      <c r="B128" s="2" t="s">
        <v>294</v>
      </c>
      <c r="C128" s="18" t="s">
        <v>131</v>
      </c>
      <c r="D128" s="19" t="s">
        <v>301</v>
      </c>
      <c r="E128" s="19" t="s">
        <v>302</v>
      </c>
      <c r="F128" s="21">
        <v>35000000</v>
      </c>
      <c r="G128" s="17" t="s">
        <v>23</v>
      </c>
      <c r="H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3">
      <c r="A129" s="2" t="s">
        <v>10</v>
      </c>
      <c r="B129" s="2" t="s">
        <v>294</v>
      </c>
      <c r="C129" s="18" t="s">
        <v>12</v>
      </c>
      <c r="D129" s="19" t="s">
        <v>303</v>
      </c>
      <c r="E129" s="19" t="s">
        <v>304</v>
      </c>
      <c r="F129" s="21">
        <v>35000000</v>
      </c>
      <c r="G129" s="17" t="s">
        <v>23</v>
      </c>
      <c r="H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3">
      <c r="A130" s="2" t="s">
        <v>10</v>
      </c>
      <c r="B130" s="2" t="s">
        <v>294</v>
      </c>
      <c r="C130" s="18" t="s">
        <v>131</v>
      </c>
      <c r="D130" s="19" t="s">
        <v>305</v>
      </c>
      <c r="E130" s="19" t="s">
        <v>306</v>
      </c>
      <c r="F130" s="21">
        <v>35000000</v>
      </c>
      <c r="G130" s="17" t="s">
        <v>23</v>
      </c>
      <c r="H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3">
      <c r="A131" s="2" t="s">
        <v>10</v>
      </c>
      <c r="B131" s="2" t="s">
        <v>294</v>
      </c>
      <c r="C131" s="18" t="s">
        <v>131</v>
      </c>
      <c r="D131" s="19" t="s">
        <v>307</v>
      </c>
      <c r="E131" s="19" t="s">
        <v>308</v>
      </c>
      <c r="F131" s="21">
        <v>35000000</v>
      </c>
      <c r="G131" s="17" t="s">
        <v>23</v>
      </c>
      <c r="H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33" x14ac:dyDescent="0.3">
      <c r="A132" s="2" t="s">
        <v>10</v>
      </c>
      <c r="B132" s="2" t="s">
        <v>309</v>
      </c>
      <c r="C132" s="18" t="s">
        <v>21</v>
      </c>
      <c r="D132" s="19" t="s">
        <v>310</v>
      </c>
      <c r="E132" s="19" t="s">
        <v>311</v>
      </c>
      <c r="F132" s="21">
        <v>200000000</v>
      </c>
      <c r="G132" s="17" t="s">
        <v>23</v>
      </c>
      <c r="H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s="26" customFormat="1" ht="33" x14ac:dyDescent="0.3">
      <c r="A133" s="18" t="s">
        <v>69</v>
      </c>
      <c r="B133" s="18" t="s">
        <v>309</v>
      </c>
      <c r="C133" s="18" t="s">
        <v>31</v>
      </c>
      <c r="D133" s="19" t="s">
        <v>312</v>
      </c>
      <c r="E133" s="19" t="s">
        <v>313</v>
      </c>
      <c r="F133" s="24">
        <v>35000000</v>
      </c>
      <c r="G133" s="13" t="s">
        <v>26</v>
      </c>
      <c r="H133" s="33" t="s">
        <v>203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</row>
    <row r="134" spans="1:52" s="26" customFormat="1" ht="33" x14ac:dyDescent="0.3">
      <c r="A134" s="18" t="s">
        <v>30</v>
      </c>
      <c r="B134" s="18" t="s">
        <v>314</v>
      </c>
      <c r="C134" s="18" t="s">
        <v>200</v>
      </c>
      <c r="D134" s="19" t="s">
        <v>315</v>
      </c>
      <c r="E134" s="20" t="s">
        <v>314</v>
      </c>
      <c r="F134" s="24">
        <v>250000000</v>
      </c>
      <c r="G134" s="17" t="s">
        <v>23</v>
      </c>
      <c r="H134" s="33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</row>
    <row r="135" spans="1:52" ht="49.5" x14ac:dyDescent="0.3">
      <c r="A135" s="18" t="s">
        <v>69</v>
      </c>
      <c r="B135" s="18" t="s">
        <v>314</v>
      </c>
      <c r="C135" s="18" t="s">
        <v>200</v>
      </c>
      <c r="D135" s="19" t="s">
        <v>316</v>
      </c>
      <c r="E135" s="20" t="s">
        <v>314</v>
      </c>
      <c r="F135" s="24">
        <v>0</v>
      </c>
      <c r="G135" s="13" t="s">
        <v>26</v>
      </c>
      <c r="H135" s="33" t="s">
        <v>317</v>
      </c>
    </row>
    <row r="136" spans="1:52" ht="49.5" x14ac:dyDescent="0.3">
      <c r="A136" s="2" t="s">
        <v>30</v>
      </c>
      <c r="B136" s="2" t="s">
        <v>318</v>
      </c>
      <c r="C136" s="18" t="s">
        <v>200</v>
      </c>
      <c r="D136" s="19" t="s">
        <v>319</v>
      </c>
      <c r="E136" s="19" t="s">
        <v>320</v>
      </c>
      <c r="F136" s="24">
        <v>250000000</v>
      </c>
      <c r="G136" s="13" t="s">
        <v>26</v>
      </c>
      <c r="H136" s="12" t="s">
        <v>415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33" x14ac:dyDescent="0.3">
      <c r="A137" s="2" t="s">
        <v>69</v>
      </c>
      <c r="B137" s="2" t="s">
        <v>318</v>
      </c>
      <c r="C137" s="18" t="s">
        <v>31</v>
      </c>
      <c r="D137" s="19" t="s">
        <v>321</v>
      </c>
      <c r="E137" s="19" t="s">
        <v>322</v>
      </c>
      <c r="F137" s="24">
        <v>30000000</v>
      </c>
      <c r="G137" s="17" t="s">
        <v>23</v>
      </c>
      <c r="H137" s="16"/>
    </row>
    <row r="138" spans="1:52" x14ac:dyDescent="0.3">
      <c r="A138" s="2" t="s">
        <v>30</v>
      </c>
      <c r="B138" s="2" t="s">
        <v>318</v>
      </c>
      <c r="C138" s="18" t="s">
        <v>31</v>
      </c>
      <c r="D138" s="19" t="s">
        <v>323</v>
      </c>
      <c r="E138" s="19" t="s">
        <v>324</v>
      </c>
      <c r="F138" s="24">
        <v>25000000</v>
      </c>
      <c r="G138" s="17" t="s">
        <v>23</v>
      </c>
      <c r="H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82.5" customHeight="1" x14ac:dyDescent="0.3">
      <c r="A139" s="2" t="s">
        <v>30</v>
      </c>
      <c r="B139" s="2" t="s">
        <v>318</v>
      </c>
      <c r="C139" s="18" t="s">
        <v>31</v>
      </c>
      <c r="D139" s="19" t="s">
        <v>325</v>
      </c>
      <c r="E139" s="20" t="s">
        <v>326</v>
      </c>
      <c r="F139" s="24">
        <v>17000000</v>
      </c>
      <c r="G139" s="13" t="s">
        <v>26</v>
      </c>
      <c r="H139" s="12" t="s">
        <v>327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33" x14ac:dyDescent="0.3">
      <c r="A140" s="2" t="s">
        <v>69</v>
      </c>
      <c r="B140" s="2" t="s">
        <v>318</v>
      </c>
      <c r="C140" s="18" t="s">
        <v>31</v>
      </c>
      <c r="D140" s="19" t="s">
        <v>328</v>
      </c>
      <c r="E140" s="19" t="s">
        <v>329</v>
      </c>
      <c r="F140" s="24">
        <v>16700000</v>
      </c>
      <c r="G140" s="17" t="s">
        <v>23</v>
      </c>
      <c r="H140" s="16"/>
    </row>
    <row r="141" spans="1:52" ht="49.5" x14ac:dyDescent="0.3">
      <c r="A141" s="2" t="s">
        <v>30</v>
      </c>
      <c r="B141" s="2" t="s">
        <v>318</v>
      </c>
      <c r="C141" s="18" t="s">
        <v>76</v>
      </c>
      <c r="D141" s="19" t="s">
        <v>330</v>
      </c>
      <c r="E141" s="20" t="s">
        <v>331</v>
      </c>
      <c r="F141" s="24">
        <v>18000000</v>
      </c>
      <c r="G141" s="13" t="s">
        <v>26</v>
      </c>
      <c r="H141" s="12" t="s">
        <v>332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49.5" x14ac:dyDescent="0.3">
      <c r="A142" s="2" t="s">
        <v>30</v>
      </c>
      <c r="B142" s="2" t="s">
        <v>318</v>
      </c>
      <c r="C142" s="18" t="s">
        <v>31</v>
      </c>
      <c r="D142" s="19" t="s">
        <v>333</v>
      </c>
      <c r="E142" s="20" t="s">
        <v>334</v>
      </c>
      <c r="F142" s="24">
        <v>25000000</v>
      </c>
      <c r="G142" s="13" t="s">
        <v>26</v>
      </c>
      <c r="H142" s="12" t="s">
        <v>335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49.5" x14ac:dyDescent="0.3">
      <c r="A143" s="2" t="s">
        <v>30</v>
      </c>
      <c r="B143" s="2" t="s">
        <v>318</v>
      </c>
      <c r="C143" s="18" t="s">
        <v>31</v>
      </c>
      <c r="D143" s="19" t="s">
        <v>336</v>
      </c>
      <c r="E143" s="20" t="s">
        <v>337</v>
      </c>
      <c r="F143" s="24">
        <v>20000000</v>
      </c>
      <c r="G143" s="13" t="s">
        <v>26</v>
      </c>
      <c r="H143" s="12" t="s">
        <v>338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33" x14ac:dyDescent="0.3">
      <c r="A144" s="2" t="s">
        <v>10</v>
      </c>
      <c r="B144" s="2" t="s">
        <v>318</v>
      </c>
      <c r="C144" s="18" t="s">
        <v>27</v>
      </c>
      <c r="D144" s="19" t="s">
        <v>339</v>
      </c>
      <c r="E144" s="20" t="s">
        <v>340</v>
      </c>
      <c r="F144" s="24">
        <v>15000000</v>
      </c>
      <c r="G144" s="13" t="s">
        <v>26</v>
      </c>
      <c r="H144" s="9" t="s">
        <v>341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33" x14ac:dyDescent="0.3">
      <c r="A145" s="2" t="s">
        <v>10</v>
      </c>
      <c r="B145" s="2" t="s">
        <v>318</v>
      </c>
      <c r="C145" s="18" t="s">
        <v>89</v>
      </c>
      <c r="D145" s="19" t="s">
        <v>342</v>
      </c>
      <c r="E145" s="20" t="s">
        <v>343</v>
      </c>
      <c r="F145" s="24">
        <v>50000000</v>
      </c>
      <c r="G145" s="13" t="s">
        <v>26</v>
      </c>
      <c r="H145" s="9" t="s">
        <v>341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33" x14ac:dyDescent="0.3">
      <c r="A146" s="2" t="s">
        <v>30</v>
      </c>
      <c r="B146" s="2" t="s">
        <v>318</v>
      </c>
      <c r="C146" s="18" t="s">
        <v>31</v>
      </c>
      <c r="D146" s="19" t="s">
        <v>344</v>
      </c>
      <c r="E146" s="20" t="s">
        <v>345</v>
      </c>
      <c r="F146" s="24">
        <v>35000000</v>
      </c>
      <c r="G146" s="17" t="s">
        <v>23</v>
      </c>
      <c r="H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49.5" x14ac:dyDescent="0.3">
      <c r="A147" s="2" t="s">
        <v>30</v>
      </c>
      <c r="B147" s="2" t="s">
        <v>318</v>
      </c>
      <c r="C147" s="18" t="s">
        <v>31</v>
      </c>
      <c r="D147" s="19" t="s">
        <v>346</v>
      </c>
      <c r="E147" s="20" t="s">
        <v>347</v>
      </c>
      <c r="F147" s="24">
        <v>36549625</v>
      </c>
      <c r="G147" s="13" t="s">
        <v>26</v>
      </c>
      <c r="H147" s="12" t="s">
        <v>348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33" x14ac:dyDescent="0.3">
      <c r="A148" s="2" t="s">
        <v>69</v>
      </c>
      <c r="B148" s="2" t="s">
        <v>318</v>
      </c>
      <c r="C148" s="18" t="s">
        <v>99</v>
      </c>
      <c r="D148" s="19" t="s">
        <v>349</v>
      </c>
      <c r="E148" s="20" t="s">
        <v>350</v>
      </c>
      <c r="F148" s="24">
        <v>40000000</v>
      </c>
      <c r="G148" s="17" t="s">
        <v>23</v>
      </c>
      <c r="H148" s="2" t="s">
        <v>351</v>
      </c>
    </row>
    <row r="149" spans="1:52" ht="66" x14ac:dyDescent="0.3">
      <c r="A149" s="2" t="s">
        <v>10</v>
      </c>
      <c r="B149" s="2" t="s">
        <v>352</v>
      </c>
      <c r="C149" s="18" t="s">
        <v>12</v>
      </c>
      <c r="D149" s="19" t="s">
        <v>353</v>
      </c>
      <c r="E149" s="20" t="s">
        <v>354</v>
      </c>
      <c r="F149" s="21">
        <v>55000000</v>
      </c>
      <c r="G149" s="13" t="s">
        <v>26</v>
      </c>
      <c r="H149" s="12" t="s">
        <v>355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33" x14ac:dyDescent="0.3">
      <c r="A150" s="2" t="s">
        <v>30</v>
      </c>
      <c r="B150" s="2" t="s">
        <v>352</v>
      </c>
      <c r="C150" s="18" t="s">
        <v>31</v>
      </c>
      <c r="D150" s="19" t="s">
        <v>356</v>
      </c>
      <c r="E150" s="20" t="s">
        <v>357</v>
      </c>
      <c r="F150" s="21">
        <v>60000000</v>
      </c>
      <c r="G150" s="13" t="s">
        <v>26</v>
      </c>
      <c r="H150" s="9" t="s">
        <v>358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33" x14ac:dyDescent="0.3">
      <c r="A151" s="2" t="s">
        <v>10</v>
      </c>
      <c r="B151" s="2" t="s">
        <v>352</v>
      </c>
      <c r="C151" s="18" t="s">
        <v>52</v>
      </c>
      <c r="D151" s="19" t="s">
        <v>359</v>
      </c>
      <c r="E151" s="20" t="s">
        <v>360</v>
      </c>
      <c r="F151" s="21">
        <v>40000000</v>
      </c>
      <c r="G151" s="13" t="s">
        <v>26</v>
      </c>
      <c r="H151" s="12" t="s">
        <v>355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s="26" customFormat="1" ht="49.5" x14ac:dyDescent="0.3">
      <c r="A152" s="18" t="s">
        <v>69</v>
      </c>
      <c r="B152" s="18" t="s">
        <v>352</v>
      </c>
      <c r="C152" s="18" t="s">
        <v>31</v>
      </c>
      <c r="D152" s="19" t="s">
        <v>361</v>
      </c>
      <c r="E152" s="19" t="s">
        <v>362</v>
      </c>
      <c r="F152" s="24">
        <v>45000000</v>
      </c>
      <c r="G152" s="13" t="s">
        <v>26</v>
      </c>
      <c r="H152" s="33" t="s">
        <v>363</v>
      </c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</row>
    <row r="153" spans="1:52" ht="49.5" x14ac:dyDescent="0.3">
      <c r="A153" s="2" t="s">
        <v>30</v>
      </c>
      <c r="B153" s="2" t="s">
        <v>352</v>
      </c>
      <c r="C153" s="18" t="s">
        <v>31</v>
      </c>
      <c r="D153" s="19" t="s">
        <v>364</v>
      </c>
      <c r="E153" s="20" t="s">
        <v>365</v>
      </c>
      <c r="F153" s="21">
        <v>50000000</v>
      </c>
      <c r="G153" s="13" t="s">
        <v>26</v>
      </c>
      <c r="H153" s="12" t="s">
        <v>366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05.75" customHeight="1" x14ac:dyDescent="0.3">
      <c r="A154" s="2" t="s">
        <v>69</v>
      </c>
      <c r="B154" s="3" t="s">
        <v>183</v>
      </c>
      <c r="C154" s="18" t="s">
        <v>31</v>
      </c>
      <c r="D154" s="19" t="s">
        <v>367</v>
      </c>
      <c r="E154" s="20" t="s">
        <v>368</v>
      </c>
      <c r="F154" s="24">
        <v>16000000</v>
      </c>
      <c r="G154" s="17" t="s">
        <v>23</v>
      </c>
      <c r="H154" s="15" t="s">
        <v>407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33" x14ac:dyDescent="0.3">
      <c r="A155" s="2" t="s">
        <v>69</v>
      </c>
      <c r="B155" s="3" t="s">
        <v>183</v>
      </c>
      <c r="C155" s="18" t="s">
        <v>31</v>
      </c>
      <c r="D155" s="19" t="s">
        <v>369</v>
      </c>
      <c r="E155" s="20" t="s">
        <v>370</v>
      </c>
      <c r="F155" s="24">
        <v>16000000</v>
      </c>
      <c r="G155" s="17" t="s">
        <v>23</v>
      </c>
      <c r="H155" s="16"/>
    </row>
    <row r="156" spans="1:52" ht="49.5" x14ac:dyDescent="0.3">
      <c r="A156" s="2" t="s">
        <v>10</v>
      </c>
      <c r="B156" s="3" t="s">
        <v>183</v>
      </c>
      <c r="C156" s="18" t="s">
        <v>12</v>
      </c>
      <c r="D156" s="19" t="s">
        <v>371</v>
      </c>
      <c r="E156" s="20" t="s">
        <v>372</v>
      </c>
      <c r="F156" s="24">
        <v>29666666</v>
      </c>
      <c r="G156" s="13" t="s">
        <v>26</v>
      </c>
      <c r="H156" s="15" t="s">
        <v>409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33" x14ac:dyDescent="0.3">
      <c r="A157" s="2" t="s">
        <v>10</v>
      </c>
      <c r="B157" s="3" t="s">
        <v>183</v>
      </c>
      <c r="C157" s="18" t="s">
        <v>127</v>
      </c>
      <c r="D157" s="19" t="s">
        <v>373</v>
      </c>
      <c r="E157" s="20" t="s">
        <v>374</v>
      </c>
      <c r="F157" s="24">
        <v>41000000</v>
      </c>
      <c r="G157" s="13" t="s">
        <v>26</v>
      </c>
      <c r="H157" s="15" t="s">
        <v>410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33" x14ac:dyDescent="0.3">
      <c r="A158" s="2" t="s">
        <v>10</v>
      </c>
      <c r="B158" s="3" t="s">
        <v>183</v>
      </c>
      <c r="C158" s="18" t="s">
        <v>12</v>
      </c>
      <c r="D158" s="19" t="s">
        <v>375</v>
      </c>
      <c r="E158" s="20" t="s">
        <v>376</v>
      </c>
      <c r="F158" s="24">
        <v>40355068</v>
      </c>
      <c r="G158" s="13" t="s">
        <v>26</v>
      </c>
      <c r="H158" s="15" t="s">
        <v>410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33" x14ac:dyDescent="0.3">
      <c r="A159" s="2" t="s">
        <v>30</v>
      </c>
      <c r="B159" s="3" t="s">
        <v>377</v>
      </c>
      <c r="C159" s="18" t="s">
        <v>200</v>
      </c>
      <c r="D159" s="19" t="s">
        <v>378</v>
      </c>
      <c r="E159" s="19" t="s">
        <v>379</v>
      </c>
      <c r="F159" s="29">
        <v>250000000</v>
      </c>
      <c r="G159" s="17" t="s">
        <v>23</v>
      </c>
      <c r="H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3">
      <c r="E160" s="36"/>
      <c r="F160" s="37"/>
      <c r="G160" s="3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2:8" x14ac:dyDescent="0.3">
      <c r="E161" s="45"/>
      <c r="F161" s="46"/>
      <c r="H161" s="47"/>
    </row>
    <row r="165" spans="2:8" x14ac:dyDescent="0.3">
      <c r="B165" s="34" t="s">
        <v>380</v>
      </c>
    </row>
    <row r="167" spans="2:8" x14ac:dyDescent="0.3">
      <c r="D167" s="35" t="s">
        <v>380</v>
      </c>
    </row>
  </sheetData>
  <autoFilter ref="A1:I160"/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Corregimiento 1</dc:creator>
  <cp:lastModifiedBy>Desarrollo Com Arqui</cp:lastModifiedBy>
  <cp:lastPrinted>2022-10-10T21:14:10Z</cp:lastPrinted>
  <dcterms:created xsi:type="dcterms:W3CDTF">2021-04-06T18:18:24Z</dcterms:created>
  <dcterms:modified xsi:type="dcterms:W3CDTF">2022-10-12T21:41:17Z</dcterms:modified>
</cp:coreProperties>
</file>