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2715" yWindow="-120" windowWidth="29040" windowHeight="15840"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<sst xmlns="http://schemas.openxmlformats.org/spreadsheetml/2006/main" count="33857" uniqueCount="2718">
  <si>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</si>
  <si>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</si>
  <si>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</si>
  <si>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</si>
  <si>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</si>
  <si>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</si>
  <si>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</si>
  <si>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</si>
  <si>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</si>
  <si>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</si>
  <si>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</si>
  <si>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</si>
  <si>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</si>
  <si>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</si>
  <si>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</si>
  <si>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</si>
  <si>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</si>
  <si>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</si>
  <si>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</si>
  <si>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</si>
  <si>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</si>
  <si>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</si>
  <si>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</si>
  <si>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</si>
  <si>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</si>
  <si>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</si>
  <si>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</si>
  <si>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</si>
  <si>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</si>
  <si>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</si>
  <si>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</si>
  <si>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</si>
  <si>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</si>
  <si>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</si>
  <si>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</si>
  <si>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</si>
  <si>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</si>
  <si>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</si>
  <si>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</si>
  <si>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</si>
  <si>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</si>
  <si>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</si>
  <si>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</si>
  <si>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</si>
  <si>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</si>
  <si>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</si>
  <si>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</si>
  <si>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</si>
  <si>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</si>
  <si>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</si>
  <si>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</si>
  <si>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</si>
  <si>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</si>
  <si>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</si>
  <si>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</si>
  <si>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</si>
  <si>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</si>
  <si>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</si>
  <si>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</si>
  <si>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</si>
  <si>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</si>
  <si>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</si>
  <si>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</si>
  <si>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</si>
  <si>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</si>
  <si>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</si>
  <si>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</si>
  <si>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</si>
  <si>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</si>
  <si>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</si>
  <si>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</si>
  <si>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</si>
  <si>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</si>
  <si>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</si>
  <si>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</si>
  <si>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</si>
  <si>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</si>
  <si>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</si>
  <si>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</si>
  <si>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</si>
  <si>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</si>
  <si>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</si>
  <si>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</si>
  <si>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</si>
  <si>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</si>
  <si>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</si>
  <si>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</si>
  <si>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</si>
  <si>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</si>
  <si>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</si>
  <si>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</si>
  <si>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</si>
  <si>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</si>
  <si>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</si>
  <si>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</si>
  <si>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</si>
  <si>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</si>
  <si>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</si>
  <si>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</si>
  <si>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</si>
  <si>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</si>
  <si>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</si>
  <si>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</si>
  <si>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</si>
  <si>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</si>
  <si>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</si>
  <si>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</si>
  <si>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</si>
  <si>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</si>
  <si>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</si>
  <si>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</si>
  <si>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</si>
  <si>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</si>
  <si>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</si>
  <si>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</si>
  <si>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</si>
  <si>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</si>
  <si>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</si>
  <si>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</si>
  <si>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</si>
  <si>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</si>
  <si>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</si>
  <si>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</si>
  <si>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</si>
  <si>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</si>
  <si>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</si>
  <si>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</si>
  <si>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</si>
  <si>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</si>
  <si>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</si>
  <si>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</si>
  <si>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</si>
  <si>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</si>
  <si>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</si>
  <si>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</si>
  <si>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</si>
  <si>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</si>
  <si>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</si>
  <si>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</si>
  <si>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</si>
  <si>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</si>
  <si>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</si>
  <si>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</si>
  <si>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</si>
  <si>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</si>
  <si>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</si>
  <si>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</si>
  <si>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</si>
  <si>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</si>
  <si>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</si>
  <si>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</si>
  <si>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</si>
  <si>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</si>
  <si>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</si>
  <si>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</si>
  <si>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</si>
  <si>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</si>
  <si>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</si>
  <si>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</si>
  <si>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</si>
  <si>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</si>
  <si>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</si>
  <si>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</si>
  <si>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</si>
  <si>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</si>
  <si>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</si>
  <si>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</si>
  <si>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</si>
  <si>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</si>
  <si>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</si>
  <si>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</si>
  <si>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</si>
  <si>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</si>
  <si>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</si>
  <si>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</si>
  <si>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</si>
  <si>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</si>
  <si>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</si>
  <si>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</si>
  <si>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</si>
  <si>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</si>
  <si>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</si>
  <si>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</si>
  <si>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</si>
  <si>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</si>
  <si>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</si>
  <si>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</si>
  <si>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</si>
  <si>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</si>
  <si>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</si>
  <si>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</si>
  <si>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</si>
  <si>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</si>
  <si>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</si>
  <si>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</si>
  <si>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</si>
  <si>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</si>
  <si>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</si>
  <si>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</si>
  <si>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</si>
  <si>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</si>
  <si>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</si>
  <si>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</si>
  <si>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</si>
  <si>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</si>
  <si>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</si>
  <si>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</si>
  <si>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</si>
  <si>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</si>
  <si>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</si>
  <si>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</si>
  <si>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</si>
  <si>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</si>
  <si>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</si>
  <si>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</si>
  <si>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</si>
  <si>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</si>
  <si>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</si>
  <si>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</si>
  <si>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</si>
  <si>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</si>
  <si>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</si>
  <si>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</si>
  <si>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</si>
  <si>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</si>
  <si>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</si>
  <si>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</si>
  <si>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</si>
  <si>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</si>
  <si>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</si>
  <si>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</si>
  <si>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</si>
  <si>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</si>
  <si>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</si>
  <si>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</si>
  <si>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</si>
  <si>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</si>
  <si>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</si>
  <si>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</si>
  <si>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</si>
  <si>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</si>
  <si>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</si>
  <si>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</si>
  <si>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</si>
  <si>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</si>
  <si>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</si>
  <si>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</si>
  <si>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</si>
  <si>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</si>
  <si>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</si>
  <si>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</si>
  <si>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</si>
  <si>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</si>
  <si>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</si>
  <si>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</si>
  <si>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</si>
  <si>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</si>
  <si>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</si>
  <si>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</si>
  <si>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</si>
  <si>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</si>
  <si>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</si>
  <si>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</si>
  <si>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</si>
  <si>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</si>
  <si>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</si>
  <si>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</si>
  <si>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</si>
  <si>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</si>
  <si>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</si>
  <si>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</si>
  <si>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</si>
  <si>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</si>
  <si>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</si>
  <si>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</si>
  <si>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</si>
  <si>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</si>
  <si>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</si>
  <si>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</si>
  <si>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</si>
  <si>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</si>
  <si>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</si>
  <si>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</si>
  <si>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</si>
  <si>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</si>
  <si>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</si>
  <si>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</si>
  <si>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</si>
  <si>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</si>
  <si>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</si>
  <si>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</si>
  <si>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</si>
  <si>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</si>
  <si>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</si>
  <si>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</si>
  <si>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</si>
  <si>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</si>
  <si>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</si>
  <si>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</si>
  <si>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</si>
  <si>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</si>
  <si>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</si>
  <si>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</si>
  <si>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</si>
  <si>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</si>
  <si>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</si>
  <si>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</si>
  <si>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</si>
  <si>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</si>
  <si>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</si>
  <si>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</si>
  <si>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</si>
  <si>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</si>
  <si>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</si>
  <si>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</si>
  <si>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</si>
  <si>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</si>
  <si>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</si>
  <si>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</si>
  <si>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</si>
  <si>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</si>
  <si>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</si>
  <si>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</si>
  <si>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</si>
  <si>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</si>
  <si>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</si>
  <si>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</si>
  <si>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</si>
  <si>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</si>
  <si>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</si>
  <si>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</si>
  <si>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</si>
  <si>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</si>
  <si>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</si>
  <si>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</si>
  <si>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</si>
  <si>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</si>
  <si>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</si>
  <si>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</si>
  <si>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</si>
  <si>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</si>
  <si>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</si>
  <si>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</si>
  <si>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</si>
  <si>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</si>
  <si>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</si>
  <si>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</si>
  <si>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</si>
  <si>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</si>
  <si>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</si>
  <si>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</si>
  <si>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</si>
  <si>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</si>
  <si>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</si>
  <si>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</si>
  <si>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</si>
  <si>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</si>
  <si>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</si>
  <si>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</si>
  <si>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</si>
  <si>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</si>
  <si>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</si>
  <si>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</si>
  <si>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</si>
  <si>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</si>
  <si>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</si>
  <si>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</si>
  <si>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</si>
  <si>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</si>
  <si>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</si>
  <si>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</si>
  <si>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</si>
  <si>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</si>
  <si>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</si>
  <si>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</si>
  <si>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</si>
  <si>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</si>
  <si>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</si>
  <si>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</si>
  <si>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</si>
  <si>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</si>
  <si>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</si>
  <si>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</si>
  <si>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</si>
  <si>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</si>
  <si>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</si>
  <si>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</si>
  <si>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</si>
  <si>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</si>
  <si>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</si>
  <si>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</si>
  <si>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</si>
  <si>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</si>
  <si>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</si>
  <si>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</si>
  <si>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</si>
  <si>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</si>
  <si>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</si>
  <si>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</si>
  <si>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</si>
  <si>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</si>
  <si>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</si>
  <si>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</si>
  <si>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</si>
  <si>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</si>
  <si>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</si>
  <si>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</si>
  <si>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</si>
  <si>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</si>
  <si>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</si>
  <si>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</si>
  <si>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</si>
  <si>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</si>
  <si>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</si>
  <si>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</si>
  <si>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</si>
  <si>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</si>
  <si>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</si>
  <si>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</si>
  <si>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</si>
  <si>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</si>
  <si>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</si>
  <si>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</si>
  <si>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</si>
  <si>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</si>
  <si>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</si>
  <si>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</si>
  <si>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</si>
  <si>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</si>
  <si>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</si>
  <si>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</si>
  <si>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</si>
  <si>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</si>
  <si>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</si>
  <si>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</si>
  <si>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</si>
  <si>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</si>
  <si>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</si>
  <si>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</si>
  <si>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</si>
  <si>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</si>
  <si>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</si>
  <si>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</si>
  <si>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</si>
  <si>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</si>
  <si>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</si>
  <si>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</si>
  <si>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</si>
  <si>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</si>
  <si>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</si>
  <si>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</si>
  <si>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</si>
  <si>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</si>
  <si>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</si>
  <si>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</si>
  <si>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</si>
  <si>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</si>
  <si>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</si>
  <si>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</si>
  <si>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</si>
  <si>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</si>
  <si>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</si>
  <si>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</si>
  <si>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</si>
  <si>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</si>
  <si>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</si>
  <si>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</si>
  <si>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</si>
  <si>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</si>
  <si>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</si>
  <si>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</si>
  <si>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</si>
  <si>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</si>
  <si>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</si>
  <si>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</si>
  <si>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</si>
  <si>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</si>
  <si>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</si>
  <si>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</si>
  <si>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</si>
  <si>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</si>
  <si>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</si>
  <si>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</si>
  <si>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</si>
  <si>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</si>
  <si>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</si>
  <si>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</si>
  <si>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</si>
  <si>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</si>
  <si>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</si>
  <si>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</si>
  <si>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</si>
  <si>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</si>
  <si>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</si>
  <si>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</si>
  <si>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</si>
  <si>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</si>
  <si>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</si>
  <si>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</si>
  <si>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</si>
  <si>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</si>
  <si>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</si>
  <si>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</si>
  <si>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</si>
  <si>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</si>
  <si>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</si>
  <si>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</si>
  <si>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</si>
  <si>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</si>
  <si>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</si>
  <si>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</si>
  <si>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</si>
  <si>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</si>
  <si>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</si>
  <si>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</si>
  <si>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</si>
  <si>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</si>
  <si>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</si>
  <si>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</si>
  <si>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</si>
  <si>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</si>
  <si>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</si>
  <si>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</si>
  <si>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</si>
  <si>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</si>
  <si>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</si>
  <si>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</si>
  <si>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</si>
  <si>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</si>
  <si>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</si>
  <si>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</si>
  <si>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</si>
  <si>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</si>
  <si>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</si>
  <si>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</si>
  <si>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</si>
  <si>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</si>
  <si>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</si>
  <si>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</si>
  <si>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</si>
  <si>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</si>
  <si>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</si>
  <si>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</si>
  <si>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</si>
  <si>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</si>
  <si>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</si>
  <si>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</si>
  <si>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</si>
  <si>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</si>
  <si>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</si>
  <si>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</si>
  <si>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</si>
  <si>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</si>
  <si>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</si>
  <si>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</si>
  <si>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</si>
  <si>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</si>
  <si>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</si>
  <si>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</si>
  <si>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</si>
  <si>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</si>
  <si>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</si>
  <si>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</si>
  <si>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</si>
  <si>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</si>
  <si>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</si>
  <si>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</si>
  <si>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</si>
  <si>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</si>
  <si>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</si>
  <si>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</si>
  <si>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</si>
  <si>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</si>
  <si>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</si>
  <si>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</si>
  <si>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</si>
  <si>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</si>
  <si>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</si>
  <si>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</si>
  <si>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</si>
  <si>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</si>
  <si>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</si>
  <si>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</si>
  <si>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</si>
  <si>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</si>
  <si>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</si>
  <si>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</si>
  <si>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</si>
  <si>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</si>
  <si>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</si>
  <si>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</si>
  <si>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</si>
  <si>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</si>
  <si>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</si>
  <si>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</si>
  <si>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</si>
  <si>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</si>
  <si>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</si>
  <si>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</si>
  <si>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</si>
  <si>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</si>
  <si>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</si>
  <si>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</si>
  <si>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</si>
  <si>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</si>
  <si>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</si>
  <si>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</si>
  <si>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</si>
  <si>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</si>
  <si>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</si>
  <si>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</si>
  <si>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</si>
  <si>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</si>
  <si>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</si>
  <si>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</si>
  <si>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</si>
  <si>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</si>
  <si>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</si>
  <si>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</si>
  <si>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</si>
  <si>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</si>
  <si>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</si>
  <si>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</si>
  <si>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</si>
  <si>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</si>
  <si>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</si>
  <si>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</si>
  <si>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</si>
  <si>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</si>
  <si>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</si>
  <si>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</si>
  <si>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</si>
  <si>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</si>
  <si>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</si>
  <si>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</si>
  <si>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</si>
  <si>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</si>
  <si>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</si>
  <si>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</si>
  <si>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</si>
  <si>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</si>
  <si>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</si>
  <si>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</si>
  <si>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</si>
  <si>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</si>
  <si>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</si>
  <si>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</si>
  <si>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</si>
  <si>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</si>
  <si>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</si>
  <si>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</si>
  <si>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</si>
  <si>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</si>
  <si>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</si>
  <si>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</si>
  <si>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</si>
  <si>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</si>
  <si>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</si>
  <si>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</si>
  <si>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</si>
  <si>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</si>
  <si>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</si>
  <si>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</si>
  <si>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</si>
  <si>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</si>
  <si>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</si>
  <si>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</si>
  <si>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</si>
  <si>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</si>
  <si>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</si>
  <si>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</si>
  <si>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</si>
  <si>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</si>
  <si>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</si>
  <si>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</si>
  <si>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</si>
  <si>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</si>
  <si>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</si>
  <si>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</si>
  <si>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</si>
  <si>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</si>
  <si>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</si>
  <si>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</si>
  <si>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</si>
  <si>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</si>
  <si>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</si>
  <si>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</si>
  <si>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</si>
  <si>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</si>
  <si>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</si>
  <si>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</si>
  <si>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</si>
  <si>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</si>
  <si>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</si>
  <si>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</si>
  <si>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</si>
  <si>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</si>
  <si>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</si>
  <si>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</si>
  <si>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</si>
  <si>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</si>
  <si>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</si>
  <si>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</si>
  <si>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</si>
  <si>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</si>
  <si>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</si>
  <si>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</si>
  <si>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</si>
  <si>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</si>
  <si>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</si>
  <si>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</si>
  <si>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</si>
  <si>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</si>
  <si>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</si>
  <si>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</si>
  <si>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</si>
  <si>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</si>
  <si>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</si>
  <si>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</si>
  <si>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</si>
  <si>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</si>
  <si>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</si>
  <si>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</si>
  <si>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</si>
  <si>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</si>
  <si>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</si>
  <si>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</si>
  <si>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</si>
  <si>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</si>
  <si>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</si>
  <si>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</si>
  <si>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</si>
  <si>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</si>
  <si>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</si>
  <si>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</si>
  <si>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</si>
  <si>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</si>
  <si>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</si>
  <si>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</si>
  <si>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</si>
  <si>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</si>
  <si>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</si>
  <si>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</si>
  <si>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</si>
  <si>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</si>
  <si>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</si>
  <si>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</si>
  <si>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</si>
  <si>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</si>
  <si>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</si>
  <si>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</si>
  <si>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</si>
  <si>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</si>
  <si>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</si>
  <si>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</si>
  <si>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</si>
  <si>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</si>
  <si>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</si>
  <si>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</si>
  <si>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</si>
  <si>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</si>
  <si>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</si>
  <si>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</si>
  <si>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</si>
  <si>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</si>
  <si>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</si>
  <si>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</si>
  <si>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</si>
  <si>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</si>
  <si>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</si>
  <si>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</si>
  <si>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</si>
  <si>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</si>
  <si>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</si>
  <si>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</si>
  <si>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</si>
  <si>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</si>
  <si>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</si>
  <si>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</si>
  <si>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</si>
  <si>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</si>
  <si>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</si>
  <si>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</si>
  <si>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</si>
  <si>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</si>
  <si>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</si>
  <si>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</si>
  <si>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</si>
  <si>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</si>
  <si>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</si>
  <si>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</si>
  <si>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</si>
  <si>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</si>
  <si>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</si>
  <si>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</si>
  <si>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</si>
  <si>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</si>
  <si>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</si>
  <si>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</si>
  <si>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</si>
  <si>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</si>
  <si>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</si>
  <si>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</si>
  <si>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</si>
  <si>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</si>
  <si>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</si>
  <si>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</si>
  <si>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</si>
  <si>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</si>
  <si>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</si>
  <si>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</si>
  <si>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</si>
  <si>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</si>
  <si>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</si>
  <si>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</si>
  <si>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</si>
  <si>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</si>
  <si>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</si>
  <si>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</si>
  <si>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</si>
  <si>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</si>
  <si>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</si>
  <si>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</si>
  <si>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</si>
  <si>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</si>
  <si>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</si>
  <si>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</si>
  <si>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</si>
  <si>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</si>
  <si>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</si>
  <si>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</si>
  <si>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</si>
  <si>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</si>
  <si>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</si>
  <si>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</si>
  <si>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</si>
  <si>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</si>
  <si>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</si>
  <si>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</si>
  <si>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</si>
  <si>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</si>
  <si>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</si>
  <si>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</si>
  <si>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</si>
  <si>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</si>
  <si>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</si>
  <si>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</si>
  <si>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</si>
  <si>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</si>
  <si>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</si>
  <si>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</si>
  <si>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</si>
  <si>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</si>
  <si>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</si>
  <si>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</si>
  <si>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</si>
  <si>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</si>
  <si>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</si>
  <si>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</si>
  <si>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</si>
  <si>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</si>
  <si>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</si>
  <si>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</si>
  <si>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</si>
  <si>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</si>
  <si>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</si>
  <si>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</si>
  <si>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</si>
  <si>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</si>
  <si>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</si>
  <si>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</si>
  <si>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</si>
  <si>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</si>
  <si>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</si>
  <si>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</si>
  <si>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</si>
  <si>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</si>
  <si>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</si>
  <si>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</si>
  <si>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</si>
  <si>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</si>
  <si>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</si>
  <si>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</si>
  <si>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</si>
  <si>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</si>
  <si>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</si>
  <si>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</si>
  <si>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</si>
  <si>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</si>
  <si>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</si>
  <si>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</si>
  <si>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</si>
  <si>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</si>
  <si>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</si>
  <si>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</si>
  <si>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</si>
  <si>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</si>
  <si>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</si>
  <si>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</si>
  <si>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</si>
  <si>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</si>
  <si>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</si>
  <si>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</si>
  <si>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</si>
  <si>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</si>
  <si>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</si>
  <si>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</si>
  <si>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</si>
  <si>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</si>
  <si>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</si>
  <si>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</si>
  <si>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</si>
  <si>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</si>
  <si>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</si>
  <si>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</si>
  <si>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</si>
  <si>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</si>
  <si>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</si>
  <si>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</si>
  <si>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</si>
  <si>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</si>
  <si>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</si>
  <si>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</si>
  <si>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</si>
  <si>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</si>
  <si>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</si>
  <si>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</si>
  <si>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</si>
  <si>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</si>
  <si>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</si>
  <si>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</si>
  <si>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</si>
  <si>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</si>
  <si>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</si>
  <si>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</si>
  <si>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</si>
  <si>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</si>
  <si>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</si>
  <si>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</si>
  <si>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</si>
  <si>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</si>
  <si>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</si>
  <si>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</si>
  <si>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</si>
  <si>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</si>
  <si>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</si>
  <si>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</si>
  <si>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</si>
  <si>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</si>
  <si>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</si>
  <si>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</si>
  <si>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</si>
  <si>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</si>
  <si>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</si>
  <si>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</si>
  <si>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</si>
  <si>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</si>
  <si>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</si>
  <si>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</si>
  <si>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</si>
  <si>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</si>
  <si>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</si>
  <si>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</si>
  <si>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</si>
  <si>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</si>
  <si>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</si>
  <si>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</si>
  <si>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</si>
  <si>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</si>
  <si>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</si>
  <si>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</si>
  <si>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</si>
  <si>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</si>
  <si>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</si>
  <si>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</si>
  <si>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</si>
  <si>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</si>
  <si>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</si>
  <si>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</si>
  <si>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</si>
  <si>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</si>
  <si>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</si>
  <si>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</si>
  <si>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</si>
  <si>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</si>
  <si>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</si>
  <si>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</si>
  <si>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</si>
  <si>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</si>
  <si>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</si>
  <si>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</si>
  <si>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</si>
  <si>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</si>
  <si>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</si>
  <si>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</si>
  <si>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</si>
  <si>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</si>
  <si>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</si>
  <si>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</si>
  <si>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</si>
  <si>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</si>
  <si>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</si>
  <si>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</si>
  <si>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</si>
  <si>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</si>
  <si>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</si>
  <si>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</si>
  <si>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</si>
  <si>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</si>
  <si>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</si>
  <si>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</si>
  <si>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</si>
  <si>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</si>
  <si>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</si>
  <si>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</si>
  <si>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</si>
  <si>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</si>
  <si>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</si>
  <si>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</si>
  <si>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</si>
  <si>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</si>
  <si>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</si>
  <si>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</si>
  <si>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</si>
  <si>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</si>
  <si>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</si>
  <si>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</si>
  <si>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</si>
  <si>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</si>
  <si>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</si>
  <si>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</si>
  <si>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</si>
  <si>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</si>
  <si>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</si>
  <si>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</si>
  <si>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</si>
  <si>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</si>
  <si>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</si>
  <si>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</si>
  <si>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</si>
  <si>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</si>
  <si>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</si>
  <si>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</si>
  <si>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</si>
  <si>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</si>
  <si>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</si>
  <si>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</si>
  <si>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</si>
  <si>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</si>
  <si>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</si>
  <si>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</si>
  <si>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</si>
  <si>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</si>
  <si>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</si>
  <si>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</si>
  <si>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</si>
  <si>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</si>
  <si>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</si>
  <si>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</si>
  <si>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</si>
  <si>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</si>
  <si>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</si>
  <si>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</si>
  <si>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</si>
  <si>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</si>
  <si>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</si>
  <si>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</si>
  <si>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</si>
  <si>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</si>
  <si>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</si>
  <si>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</si>
  <si>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</si>
  <si>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</si>
  <si>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</si>
  <si>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</si>
  <si>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</si>
  <si>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</si>
  <si>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</si>
  <si>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</si>
  <si>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</si>
  <si>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</si>
  <si>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</si>
  <si>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</si>
  <si>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</si>
  <si>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</si>
  <si>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</si>
  <si>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</si>
  <si>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</si>
  <si>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</si>
  <si>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</si>
  <si>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</si>
  <si>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</si>
  <si>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</si>
  <si>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</si>
  <si>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</si>
  <si>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</si>
  <si>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</si>
  <si>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</si>
  <si>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</si>
  <si>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</si>
  <si>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</si>
  <si>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</si>
  <si>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</si>
  <si>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</si>
  <si>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</si>
  <si>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</si>
  <si>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</si>
  <si>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</si>
  <si>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</si>
  <si>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</si>
  <si>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</si>
  <si>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</si>
  <si>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</si>
  <si>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</si>
  <si>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</si>
  <si>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</si>
  <si>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</si>
  <si>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</si>
  <si>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</si>
  <si>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</si>
  <si>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</si>
  <si>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</si>
  <si>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</si>
  <si>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</si>
  <si>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</si>
  <si>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</si>
  <si>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</si>
  <si>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</si>
  <si>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</si>
  <si>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</si>
  <si>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</si>
  <si>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</si>
  <si>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</si>
  <si>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</si>
  <si>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</si>
  <si>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</si>
  <si>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</si>
  <si>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</si>
  <si>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</si>
  <si>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</si>
  <si>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</si>
  <si>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</si>
  <si>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</si>
  <si>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</si>
  <si>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</si>
  <si>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</si>
  <si>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</si>
  <si>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</si>
  <si>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</si>
  <si>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</si>
  <si>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</si>
  <si>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</si>
  <si>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</si>
  <si>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</si>
  <si>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</si>
  <si>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</si>
  <si>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</si>
  <si>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</si>
  <si>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</si>
  <si>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</si>
  <si>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</si>
  <si>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</si>
  <si>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</si>
  <si>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</si>
  <si>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</si>
  <si>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</si>
  <si>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</si>
  <si>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</si>
  <si>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</si>
  <si>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</si>
  <si>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</si>
  <si>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</si>
  <si>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</si>
  <si>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</si>
  <si>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</si>
  <si>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</si>
  <si>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</si>
  <si>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</si>
  <si>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</si>
  <si>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</si>
  <si>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</si>
  <si>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</si>
  <si>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</si>
  <si>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</si>
  <si>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</si>
  <si>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</si>
  <si>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</si>
  <si>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</si>
  <si>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</si>
  <si>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</si>
  <si>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</si>
  <si>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</si>
  <si>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</si>
  <si>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</si>
  <si>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</si>
  <si>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</si>
  <si>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</si>
  <si>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</si>
  <si>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</si>
  <si>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</si>
  <si>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</si>
  <si>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</si>
  <si>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</si>
  <si>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</si>
  <si>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</si>
  <si>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</si>
  <si>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</si>
  <si>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</si>
  <si>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</si>
  <si>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</si>
  <si>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</si>
  <si>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</si>
  <si>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</si>
  <si>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</si>
  <si>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</si>
  <si>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</si>
  <si>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</si>
  <si>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</si>
  <si>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</si>
  <si>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</si>
  <si>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</si>
  <si>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</si>
  <si>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</si>
  <si>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</si>
  <si>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</si>
  <si>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</si>
  <si>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</si>
  <si>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</si>
  <si>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</si>
  <si>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</si>
  <si>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</si>
  <si>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</si>
  <si>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</si>
  <si>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</si>
  <si>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</si>
  <si>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</si>
  <si>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</si>
  <si>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</si>
  <si>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</si>
  <si>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</si>
  <si>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</si>
  <si>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</si>
  <si>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</si>
  <si>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</si>
  <si>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</si>
  <si>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</si>
  <si>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</si>
  <si>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</si>
  <si>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</si>
  <si>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</si>
  <si>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</si>
  <si>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</si>
  <si>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</si>
  <si>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</si>
  <si>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</si>
  <si>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</si>
  <si>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</si>
  <si>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</si>
  <si>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</si>
  <si>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</si>
  <si>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</si>
  <si>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</si>
  <si>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</si>
  <si>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</si>
  <si>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</si>
  <si>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</si>
  <si>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</si>
  <si>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</si>
  <si>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</si>
  <si>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</si>
  <si>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</si>
  <si>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</si>
  <si>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</si>
  <si>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</si>
  <si>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</si>
  <si>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</si>
  <si>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</si>
  <si>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</si>
  <si>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</si>
  <si>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</si>
  <si>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</si>
  <si>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</si>
  <si>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</si>
  <si>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</si>
  <si>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</si>
  <si>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</si>
  <si>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</si>
  <si>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</si>
  <si>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</si>
  <si>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</si>
  <si>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</si>
  <si>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</si>
  <si>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</si>
  <si>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</si>
  <si>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</si>
  <si>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</si>
  <si>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</si>
  <si>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</si>
  <si>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</si>
  <si>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</si>
  <si>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</si>
  <si>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</si>
  <si>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</si>
  <si>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</si>
  <si>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</si>
  <si>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</si>
  <si>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</si>
  <si>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</si>
  <si>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</si>
  <si>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</si>
  <si>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</si>
  <si>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</si>
  <si>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</si>
  <si>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</si>
  <si>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</si>
  <si>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</si>
  <si>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</si>
  <si>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</si>
  <si>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</si>
  <si>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</si>
  <si>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</si>
  <si>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</si>
  <si>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</si>
  <si>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</si>
  <si>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</si>
  <si>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</si>
  <si>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</si>
  <si>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</si>
  <si>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</si>
  <si>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</si>
  <si>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</si>
  <si>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</si>
  <si>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</si>
  <si>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</si>
  <si>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</si>
  <si>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</si>
  <si>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</si>
  <si>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</si>
  <si>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</si>
  <si>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</si>
  <si>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</si>
  <si>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</si>
  <si>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</si>
  <si>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</si>
  <si>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</si>
  <si>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</si>
  <si>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</si>
  <si>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</si>
  <si>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</si>
  <si>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</si>
  <si>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</si>
  <si>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</si>
  <si>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</si>
  <si>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</si>
  <si>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</si>
  <si>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</si>
  <si>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</si>
  <si>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</si>
  <si>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</si>
  <si>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</si>
  <si>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</si>
  <si>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</si>
  <si>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</si>
  <si>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</si>
  <si>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</si>
  <si>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</si>
  <si>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</si>
  <si>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</si>
  <si>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</si>
  <si>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</si>
  <si>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</si>
  <si>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</si>
  <si>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</si>
  <si>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</si>
  <si>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</si>
  <si>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</si>
  <si>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</si>
  <si>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</si>
  <si>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</si>
  <si>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</si>
  <si>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</si>
  <si>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</si>
  <si>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</si>
  <si>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</si>
  <si>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</si>
  <si>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</si>
  <si>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</si>
  <si>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</si>
  <si>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</si>
  <si>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</si>
  <si>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</si>
  <si>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</si>
  <si>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</si>
  <si>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</si>
  <si>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</si>
  <si>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</si>
  <si>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</si>
  <si>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</si>
  <si>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</si>
  <si>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</si>
  <si>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</si>
  <si>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</si>
  <si>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</si>
  <si>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</si>
  <si>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</si>
  <si>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</si>
  <si>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</si>
  <si>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</si>
  <si>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</si>
  <si>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</si>
  <si>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</si>
  <si>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</si>
  <si>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</si>
  <si>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</si>
  <si>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</si>
  <si>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</si>
  <si>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</si>
  <si>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</si>
  <si>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</si>
  <si>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</si>
  <si>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</si>
  <si>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</si>
  <si>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</si>
  <si>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</si>
  <si>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</si>
  <si>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</si>
  <si>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</si>
  <si>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</si>
  <si>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</si>
  <si>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</si>
  <si>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</si>
  <si>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</si>
  <si>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</si>
  <si>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</si>
  <si>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</si>
  <si>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</si>
  <si>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</si>
  <si>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</si>
  <si>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</si>
  <si>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</si>
  <si>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</si>
  <si>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</si>
  <si>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</si>
  <si>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</si>
  <si>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</si>
  <si>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</si>
  <si>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</si>
  <si>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</si>
  <si>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</si>
  <si>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</si>
  <si>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</si>
  <si>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</si>
  <si>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</si>
  <si>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</si>
  <si>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</si>
  <si>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</si>
  <si>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</si>
  <si>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</si>
  <si>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</si>
  <si>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</si>
  <si>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</si>
  <si>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</si>
  <si>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</si>
  <si>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</si>
  <si>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</si>
  <si>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</si>
  <si>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</si>
  <si>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</si>
  <si>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</si>
  <si>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</si>
  <si>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</si>
  <si>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</si>
  <si>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</si>
  <si>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</si>
  <si>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</si>
  <si>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</si>
  <si>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</si>
  <si>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</si>
  <si>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</si>
  <si>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</si>
  <si>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</si>
  <si>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</si>
  <si>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</si>
  <si>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</si>
  <si>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</si>
  <si>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</si>
  <si>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</si>
  <si>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</si>
  <si>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</si>
  <si>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</si>
  <si>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</si>
  <si>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</si>
  <si>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</si>
  <si>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</si>
  <si>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</si>
  <si>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</si>
  <si>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</si>
  <si>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</si>
  <si>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</si>
  <si>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</si>
  <si>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</si>
  <si>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</si>
  <si>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</si>
  <si>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</si>
  <si>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</si>
  <si>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</si>
  <si>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</si>
  <si>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</si>
  <si>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</si>
  <si>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</si>
  <si>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</si>
  <si>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</si>
  <si>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</si>
  <si>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</si>
  <si>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</si>
  <si>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</si>
  <si>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</si>
  <si>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</si>
  <si>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</si>
  <si>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</si>
  <si>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</si>
  <si>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</si>
  <si>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</si>
  <si>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</si>
  <si>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</si>
  <si>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</si>
  <si>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</si>
  <si>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</si>
  <si>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</si>
  <si>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</si>
  <si>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</si>
  <si>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</si>
  <si>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</si>
  <si>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</si>
  <si>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</si>
  <si>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</si>
  <si>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</si>
  <si>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</si>
  <si>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</si>
  <si>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</si>
  <si>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</si>
  <si>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</si>
  <si>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</si>
  <si>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</si>
  <si>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</si>
  <si>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</si>
  <si>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</si>
  <si>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</si>
  <si>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</si>
  <si>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</si>
  <si>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</si>
  <si>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</si>
  <si>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</si>
  <si>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</si>
  <si>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</si>
  <si>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</si>
  <si>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</si>
  <si>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</si>
  <si>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</si>
  <si>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</si>
  <si>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</si>
  <si>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</si>
  <si>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</si>
  <si>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</si>
  <si>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</si>
  <si>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</si>
  <si>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</si>
  <si>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</si>
  <si>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</si>
  <si>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</si>
  <si>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</si>
  <si>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</si>
  <si>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</si>
  <si>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</si>
  <si>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</si>
  <si>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</si>
  <si>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</si>
  <si>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</si>
  <si>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</si>
  <si>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</si>
  <si>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</si>
  <si>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</si>
  <si>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</si>
  <si>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</si>
  <si>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</si>
  <si>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</si>
  <si>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</si>
  <si>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</si>
  <si>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</si>
  <si>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</si>
  <si>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</si>
  <si>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</si>
  <si>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</si>
  <si>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</si>
  <si>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</si>
  <si>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</si>
  <si>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</si>
  <si>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</si>
  <si>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</si>
  <si>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</si>
  <si>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</si>
  <si>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</si>
  <si>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</si>
  <si>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</si>
  <si>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</si>
  <si>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</si>
  <si>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</si>
  <si>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</si>
  <si>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</si>
  <si>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</si>
  <si>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</si>
  <si>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</si>
  <si>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</si>
  <si>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</si>
  <si>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</si>
  <si>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</si>
  <si>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</si>
  <si>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</si>
  <si>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</si>
  <si>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</si>
  <si>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</si>
  <si>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</si>
  <si>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</si>
  <si>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</si>
  <si>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</si>
  <si>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</si>
  <si>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</si>
  <si>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</si>
  <si>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</si>
  <si>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</si>
  <si>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</si>
  <si>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</si>
  <si>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</si>
  <si>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</si>
  <si>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</si>
  <si>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</si>
  <si>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</si>
  <si>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</si>
  <si>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</si>
  <si>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</si>
  <si>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</si>
  <si>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</si>
  <si>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</si>
  <si>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</si>
  <si>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</si>
  <si>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</si>
  <si>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</si>
  <si>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</si>
  <si>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</si>
  <si>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</si>
  <si>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</si>
  <si>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</si>
  <si>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</si>
  <si>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</si>
  <si>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</si>
  <si>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</si>
  <si>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</si>
  <si>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</si>
  <si>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</si>
  <si>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</si>
  <si>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</si>
  <si>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</si>
  <si>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</si>
  <si>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</si>
  <si>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</si>
  <si>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</si>
  <si>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</si>
  <si>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</si>
  <si>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</si>
  <si>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</si>
  <si>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</si>
  <si>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</si>
  <si>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</si>
  <si>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</si>
  <si>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</si>
  <si>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</si>
  <si>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</si>
  <si>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</si>
  <si>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</si>
  <si>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</si>
  <si>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</si>
  <si>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</si>
  <si>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</si>
  <si>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</si>
  <si>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</si>
  <si>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</si>
  <si>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</si>
  <si>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</si>
  <si>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</si>
  <si>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</si>
  <si>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</si>
  <si>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</si>
  <si>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</si>
  <si>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</si>
  <si>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</si>
  <si>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</si>
  <si>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</si>
  <si>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</si>
  <si>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</si>
  <si>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</si>
  <si>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</si>
  <si>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</si>
  <si>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</si>
  <si>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</si>
  <si>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</si>
  <si>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</si>
  <si>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</si>
  <si>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</si>
  <si>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</si>
  <si>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</si>
  <si>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</si>
  <si>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</si>
  <si>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</si>
  <si>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</si>
  <si>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</si>
  <si>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</si>
  <si>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</si>
  <si>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</si>
  <si>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</si>
  <si>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</si>
  <si>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</si>
  <si>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</si>
  <si>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</si>
  <si>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</si>
  <si>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</si>
  <si>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</si>
  <si>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</si>
  <si>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</si>
  <si>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</si>
  <si>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</si>
  <si>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</si>
  <si>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</si>
  <si>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</si>
  <si>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</si>
  <si>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</si>
  <si>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</si>
  <si>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</si>
  <si>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</si>
  <si>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</si>
  <si>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</si>
  <si>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</si>
  <si>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</si>
  <si>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</si>
  <si>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</si>
  <si>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</si>
  <si>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</si>
  <si>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</si>
  <si>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</si>
  <si>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</si>
  <si>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</si>
  <si>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</si>
  <si>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</si>
  <si>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</si>
  <si>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</si>
  <si>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</si>
  <si>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</si>
  <si>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</si>
  <si>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</si>
  <si>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</si>
  <si>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</si>
  <si>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</si>
  <si>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</si>
  <si>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</si>
  <si>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</si>
  <si>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</si>
  <si>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</si>
  <si>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</si>
  <si>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</si>
  <si>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</si>
  <si>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</si>
  <si>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</si>
  <si>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</si>
  <si>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</si>
  <si>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</si>
  <si>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</si>
  <si>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</si>
  <si>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</si>
  <si>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</si>
  <si>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</si>
  <si>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</si>
  <si>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</si>
  <si>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</si>
  <si>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</si>
  <si>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</si>
  <si>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</si>
  <si>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</si>
  <si>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</si>
  <si>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</si>
  <si>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</si>
  <si>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</si>
  <si>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</si>
  <si>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</si>
  <si>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</si>
  <si>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</si>
  <si>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</si>
  <si>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</si>
  <si>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</si>
  <si>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</si>
  <si>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</si>
  <si>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</si>
  <si>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</si>
  <si>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</si>
  <si>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</si>
  <si>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</si>
  <si>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</si>
  <si>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</si>
  <si>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</si>
  <si>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</si>
  <si>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</si>
  <si>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</si>
  <si>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</si>
  <si>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</si>
  <si>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</si>
  <si>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</si>
  <si>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</si>
  <si>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</si>
  <si>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</si>
  <si>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</si>
  <si>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</si>
  <si>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</si>
  <si>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</si>
  <si>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</si>
  <si>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</si>
  <si>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</si>
  <si>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</si>
  <si>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</si>
  <si>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</si>
  <si>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</si>
  <si>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</si>
  <si>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</si>
  <si>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</si>
  <si>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</si>
  <si>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</si>
  <si>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</si>
  <si>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</si>
  <si>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</si>
  <si>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</si>
  <si>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</si>
  <si>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</si>
  <si>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</si>
  <si>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</si>
  <si>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</si>
  <si>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</si>
  <si>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</si>
  <si>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</si>
  <si>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</si>
  <si>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</si>
  <si>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</si>
  <si>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</si>
  <si>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</si>
  <si>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</si>
  <si>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</si>
  <si>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</si>
  <si>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</si>
  <si>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</si>
  <si>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</si>
  <si>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</si>
  <si>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</si>
  <si>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</si>
  <si>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</si>
  <si>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</si>
  <si>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</si>
  <si>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</si>
  <si>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</si>
  <si>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</si>
  <si>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</si>
  <si>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</si>
  <si>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</si>
  <si>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</si>
  <si>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</si>
  <si>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</si>
  <si>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</si>
  <si>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</si>
  <si>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</si>
  <si>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</si>
  <si>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</si>
  <si>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</si>
  <si>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</si>
  <si>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</si>
  <si>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</si>
  <si>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</si>
  <si>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</si>
  <si>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</si>
  <si>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</si>
  <si>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</si>
  <si>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</si>
  <si>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</si>
  <si>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</si>
  <si>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</si>
  <si>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</si>
  <si>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</si>
  <si>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</si>
  <si>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</si>
  <si>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</si>
  <si>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</si>
  <si>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</si>
  <si>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</si>
  <si>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</si>
  <si>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</si>
  <si>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</si>
  <si>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</si>
  <si>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</si>
  <si>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</si>
  <si>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</si>
  <si>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</si>
  <si>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</si>
  <si>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</si>
  <si>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</si>
  <si>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</si>
  <si>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</si>
  <si>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</si>
  <si>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</si>
  <si>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</si>
  <si>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</si>
  <si>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</si>
  <si>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</si>
  <si>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</si>
  <si>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</si>
  <si>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</si>
  <si>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</si>
  <si>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</si>
  <si>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</si>
  <si>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</si>
  <si>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</si>
  <si>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</si>
  <si>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</si>
  <si>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</si>
  <si>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</si>
  <si>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</si>
  <si>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</si>
  <si>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</si>
  <si>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</si>
  <si>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</si>
  <si>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</si>
  <si>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</si>
  <si>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</si>
  <si>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</si>
  <si>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</si>
  <si>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</si>
  <si>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</si>
  <si>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</si>
  <si>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</si>
  <si>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</si>
  <si>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</si>
  <si>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</si>
  <si>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</si>
  <si>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</si>
  <si>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</si>
  <si>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</si>
  <si>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</si>
  <si>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</si>
  <si>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</si>
  <si>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</si>
  <si>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</si>
  <si>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</si>
  <si>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</si>
  <si>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</si>
  <si>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</si>
  <si>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</si>
  <si>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</si>
  <si>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</si>
  <si>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</si>
  <si>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</si>
  <si>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</si>
  <si>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</si>
  <si>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</si>
  <si>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</si>
  <si>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</si>
  <si>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</si>
  <si>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</si>
  <si>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</si>
  <si>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</si>
  <si>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</si>
  <si>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</si>
  <si>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</si>
  <si>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</si>
  <si>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</si>
  <si>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</si>
  <si>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</si>
  <si>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</si>
  <si>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</si>
  <si>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</si>
  <si>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</si>
  <si>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</si>
  <si>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</si>
  <si>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</si>
  <si>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</si>
  <si>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</si>
  <si>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</si>
  <si>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</si>
  <si>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</si>
  <si>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</si>
  <si>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</si>
  <si>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</si>
  <si>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</si>
  <si>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</si>
  <si>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</si>
  <si>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</si>
  <si>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</si>
  <si>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</si>
  <si>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</si>
  <si>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</si>
  <si>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</si>
  <si>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</si>
  <si>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</si>
  <si>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</si>
  <si>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</si>
  <si>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</si>
  <si>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</si>
  <si>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</si>
  <si>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</si>
  <si>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</si>
  <si>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</si>
  <si>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</si>
  <si>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</si>
  <si>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</si>
  <si>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</si>
  <si>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</si>
  <si>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</si>
  <si>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</si>
  <si>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</si>
  <si>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</si>
  <si>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</si>
  <si>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</si>
  <si>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</si>
  <si>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</si>
  <si>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</si>
  <si>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</si>
  <si>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</si>
  <si>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</si>
  <si>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</si>
  <si>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</si>
  <si>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</si>
  <si>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</si>
  <si>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</si>
  <si>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</si>
  <si>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</si>
  <si>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</si>
  <si>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</si>
  <si>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</si>
  <si>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</si>
  <si>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</si>
  <si>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</si>
  <si>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</si>
  <si>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</si>
  <si>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</si>
  <si>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</si>
  <si>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</si>
  <si>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</si>
  <si>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</si>
  <si>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</si>
  <si>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</si>
  <si>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</si>
  <si>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</si>
  <si>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</si>
  <si>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</si>
  <si>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</si>
  <si>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</si>
  <si>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</si>
  <si>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</si>
  <si>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</si>
  <si>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</si>
  <si>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</si>
  <si>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</si>
  <si>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</si>
  <si>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</si>
  <si>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</si>
  <si>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</si>
  <si>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</si>
  <si>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</si>
  <si>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</si>
  <si>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</si>
  <si>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</si>
  <si>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</si>
  <si>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</si>
  <si>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</si>
  <si>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</si>
  <si>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</si>
  <si>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</si>
  <si>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</si>
  <si>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</si>
  <si>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</si>
  <si>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</si>
  <si>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</si>
  <si>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</si>
  <si>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</si>
  <si>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</si>
  <si>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</si>
  <si>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</si>
  <si>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</si>
  <si>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</si>
  <si>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</si>
  <si>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</si>
  <si>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</si>
  <si>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</si>
  <si>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</si>
  <si>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</si>
  <si>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</si>
  <si>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</si>
  <si>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</si>
  <si>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</si>
  <si>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</si>
  <si>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</si>
  <si>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</si>
  <si>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</si>
  <si>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</si>
  <si>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</si>
  <si>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</si>
  <si>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</si>
  <si>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</si>
  <si>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</si>
  <si>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</si>
  <si>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</si>
  <si>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</si>
  <si>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</si>
  <si>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</si>
  <si>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</si>
  <si>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</si>
  <si>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</si>
  <si>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</si>
  <si>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</si>
  <si>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</si>
  <si>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</si>
  <si>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</si>
  <si>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</si>
  <si>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</si>
  <si>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</si>
  <si>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</si>
  <si>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</si>
  <si>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</si>
  <si>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</si>
  <si>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</si>
  <si>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</si>
  <si>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</si>
  <si>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</si>
  <si>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</si>
  <si>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</si>
  <si>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</si>
  <si>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</si>
  <si>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</si>
  <si>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</si>
  <si>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</si>
  <si>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</si>
  <si>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</si>
  <si>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</si>
  <si>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</si>
  <si>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</si>
  <si>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</si>
  <si>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</si>
  <si>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</si>
  <si>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</si>
  <si>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</si>
  <si>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</si>
  <si>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</si>
  <si>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</si>
  <si>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</si>
  <si>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</si>
  <si>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</si>
  <si>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</si>
  <si>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</si>
  <si>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</si>
  <si>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</si>
  <si>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</si>
  <si>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</si>
  <si>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</si>
  <si>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</si>
  <si>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</si>
  <si>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</si>
  <si>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</si>
  <si>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</si>
  <si>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</si>
  <si>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</si>
  <si>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</si>
  <si>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</si>
  <si>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</si>
  <si>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</si>
  <si>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</si>
  <si>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</si>
  <si>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</si>
  <si>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</si>
  <si>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</si>
  <si>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</si>
  <si>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</si>
  <si>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</si>
  <si>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</si>
  <si>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</si>
  <si>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</si>
  <si>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</si>
  <si>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</si>
  <si>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</si>
  <si>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</si>
  <si>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</si>
  <si>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</si>
  <si>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</si>
  <si>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</si>
  <si>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</si>
  <si>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</si>
  <si>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</si>
  <si>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</si>
  <si>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</si>
  <si>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</si>
  <si>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</si>
  <si>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</si>
  <si>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</si>
  <si>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</si>
  <si>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</si>
  <si>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</si>
  <si>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</si>
  <si>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</si>
  <si>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</si>
  <si>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</si>
  <si>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</si>
  <si>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</si>
  <si>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</si>
  <si>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</si>
  <si>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</si>
  <si>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</si>
  <si>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</si>
  <si>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</si>
  <si>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</si>
  <si>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</si>
  <si>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</si>
  <si>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</si>
  <si>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</si>
  <si>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</si>
  <si>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</si>
  <si>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</si>
  <si>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</si>
  <si>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</si>
  <si>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</si>
  <si>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</si>
  <si>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</si>
  <si>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</si>
  <si>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</si>
  <si>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</si>
  <si>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</si>
  <si>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</si>
  <si>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</si>
  <si>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</si>
  <si>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</si>
  <si>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</si>
  <si>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</si>
  <si>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</si>
  <si>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</si>
  <si>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</si>
  <si>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</si>
  <si>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</si>
  <si>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</si>
  <si>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</si>
  <si>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</si>
  <si>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</si>
  <si>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</si>
  <si>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</si>
  <si>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</si>
  <si>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</si>
  <si>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</si>
  <si>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</si>
  <si>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</si>
  <si>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</si>
  <si>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</si>
  <si>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</si>
  <si>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</si>
  <si>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</si>
  <si>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</si>
  <si>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</si>
  <si>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</si>
  <si>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</si>
  <si>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</si>
  <si>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</si>
  <si>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</si>
  <si>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</si>
  <si>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</si>
  <si>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</si>
  <si>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</si>
  <si>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</si>
  <si>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</si>
  <si>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</si>
  <si>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</si>
  <si>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</si>
  <si>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</si>
  <si>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</si>
  <si>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</si>
  <si>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</si>
  <si>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</si>
  <si>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</si>
  <si>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</si>
  <si>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</si>
  <si>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</si>
  <si>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</si>
  <si>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</si>
  <si>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</si>
  <si>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</si>
  <si>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</si>
  <si>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</si>
  <si>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</si>
  <si>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</si>
  <si>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</si>
  <si>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</si>
  <si>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</si>
  <si>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</si>
  <si>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</si>
  <si>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</si>
  <si>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</si>
  <si>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</si>
  <si>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</si>
  <si>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</si>
  <si>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</si>
  <si>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</si>
  <si>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</si>
  <si>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</si>
  <si>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</si>
  <si>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</si>
  <si>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</si>
  <si>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</si>
  <si>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</si>
  <si>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</si>
  <si>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</si>
  <si>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</si>
  <si>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</si>
  <si>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</si>
  <si>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</si>
  <si>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</si>
  <si>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</si>
  <si>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</si>
  <si>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</si>
  <si>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</si>
  <si>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</si>
  <si>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</si>
  <si>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</si>
  <si>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</si>
  <si>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</si>
  <si>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</si>
  <si>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</si>
  <si>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</si>
  <si>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</si>
  <si>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</si>
  <si>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</si>
  <si>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</si>
  <si>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</si>
  <si>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</si>
  <si>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</si>
  <si>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</si>
  <si>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</si>
  <si>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</si>
  <si>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</si>
  <si>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</si>
  <si>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</si>
  <si>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</si>
  <si>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</si>
  <si>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</si>
  <si>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</si>
  <si>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</si>
  <si>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</si>
  <si>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</si>
  <si>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</si>
  <si>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</si>
  <si>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</si>
  <si>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</si>
  <si>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</si>
  <si>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</si>
  <si>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</si>
  <si>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</si>
  <si>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</si>
  <si>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</si>
  <si>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</si>
  <si>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</si>
  <si>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</si>
  <si>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</si>
  <si>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</si>
  <si>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</si>
  <si>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</si>
  <si>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</si>
  <si>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</si>
  <si>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</si>
  <si>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</si>
  <si>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</si>
  <si>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</si>
  <si>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</si>
  <si>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</si>
  <si>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</si>
  <si>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</si>
  <si>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</si>
  <si>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</si>
  <si>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</si>
  <si>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</si>
  <si>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</si>
  <si>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</si>
  <si>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</si>
  <si>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</si>
  <si>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</si>
  <si>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</si>
  <si>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</si>
  <si>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</si>
  <si>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</si>
  <si>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</si>
  <si>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</si>
  <si>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</si>
  <si>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</si>
  <si>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</si>
  <si>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</si>
  <si>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</si>
  <si>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</si>
  <si>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</si>
  <si>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</si>
  <si>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</si>
  <si>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</si>
  <si>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</si>
  <si>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</si>
  <si>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</si>
  <si>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</si>
  <si>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</si>
  <si>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</si>
  <si>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</si>
  <si>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</si>
  <si>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</si>
  <si>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</si>
  <si>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</si>
  <si>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</si>
  <si>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</si>
  <si>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</si>
  <si>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</si>
  <si>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</si>
  <si>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</si>
  <si>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</si>
  <si>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</si>
  <si>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</si>
  <si>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</si>
  <si>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</si>
  <si>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</si>
  <si>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</si>
  <si>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</si>
  <si>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</si>
  <si>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</si>
  <si>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</si>
  <si>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</si>
  <si>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</si>
  <si>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</si>
  <si>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</si>
  <si>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</si>
  <si>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</si>
  <si>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</si>
  <si>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</si>
  <si>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</si>
  <si>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</si>
  <si>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</si>
  <si>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</si>
  <si>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</si>
  <si>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</si>
  <si>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</si>
  <si>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</si>
  <si>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</si>
  <si>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</si>
  <si>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</si>
  <si>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</si>
  <si>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</si>
  <si>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</si>
  <si>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</si>
  <si>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</si>
  <si>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</si>
  <si>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</si>
  <si>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</si>
  <si>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</si>
  <si>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</si>
  <si>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</si>
  <si>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</si>
  <si>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</si>
  <si>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</si>
  <si>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</si>
  <si>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</si>
  <si>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</si>
  <si>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</si>
  <si>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</si>
  <si>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</si>
  <si>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</si>
  <si>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</si>
  <si>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</si>
  <si>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</si>
  <si>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</si>
  <si>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</si>
  <si>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</si>
  <si>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</si>
  <si>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</si>
  <si>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</si>
  <si>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</si>
  <si>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</si>
  <si>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</si>
  <si>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</si>
  <si>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</si>
  <si>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</si>
  <si>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</si>
  <si>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</si>
  <si>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</si>
  <si>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</si>
  <si>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</si>
  <si>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</si>
  <si>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</si>
  <si>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</si>
  <si>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</si>
  <si>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</si>
  <si>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</si>
  <si>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</si>
  <si>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</si>
  <si>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</si>
  <si>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</si>
  <si>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</si>
  <si>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</si>
  <si>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</si>
  <si>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</si>
  <si>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</si>
  <si>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</si>
  <si>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</si>
  <si>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</si>
  <si>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</si>
  <si>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</si>
  <si>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</si>
  <si>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</si>
  <si>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</si>
  <si>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</si>
  <si>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</si>
  <si>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</si>
  <si>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</si>
  <si>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</si>
  <si>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</si>
  <si>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</si>
  <si>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</si>
  <si>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</si>
  <si>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</si>
  <si>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</si>
  <si>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</si>
  <si>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</si>
  <si>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</si>
  <si>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</si>
  <si>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</si>
  <si>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</si>
  <si>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</si>
  <si>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</si>
  <si>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</si>
  <si>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</si>
  <si>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</si>
  <si>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</si>
  <si>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</si>
  <si>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</si>
  <si>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</si>
  <si>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</si>
  <si>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</si>
  <si>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</si>
  <si>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</si>
  <si>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</si>
  <si>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</si>
  <si>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</si>
  <si>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</si>
  <si>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</si>
  <si>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</si>
  <si>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</si>
  <si>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</si>
  <si>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</si>
  <si>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</si>
  <si>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</si>
  <si>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</si>
  <si>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</si>
  <si>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</si>
  <si>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</si>
  <si>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</si>
  <si>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</si>
  <si>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</si>
  <si>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</si>
  <si>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</si>
  <si>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</si>
  <si>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</si>
  <si>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</si>
  <si>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</si>
  <si>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</si>
  <si>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</si>
  <si>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</si>
  <si>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</si>
  <si>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</si>
  <si>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</si>
  <si>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</si>
  <si>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</si>
  <si>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</si>
  <si>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</si>
  <si>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</si>
  <si>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</si>
  <si>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</si>
  <si>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</si>
  <si>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</si>
  <si>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</si>
  <si>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</si>
  <si>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</si>
  <si>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</si>
  <si>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</si>
  <si>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</si>
  <si>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</si>
  <si>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</si>
  <si>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</si>
  <si>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</si>
  <si>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</si>
  <si>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</si>
  <si>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</si>
  <si>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</si>
  <si>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</si>
  <si>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</si>
  <si>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</si>
  <si>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</si>
  <si>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</si>
  <si>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</si>
  <si>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</si>
  <si>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</si>
  <si>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</si>
  <si>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</si>
  <si>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</si>
  <si>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</si>
  <si>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</si>
  <si>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</si>
  <si>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</si>
  <si>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</si>
  <si>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</si>
  <si>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</si>
  <si>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</si>
  <si>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</si>
  <si>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</si>
  <si>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</si>
  <si>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</si>
  <si>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</si>
  <si>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</si>
  <si>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</si>
  <si>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</si>
  <si>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</si>
  <si>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</si>
  <si>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</si>
  <si>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</si>
  <si>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</si>
  <si>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</si>
  <si>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</si>
  <si>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</si>
  <si>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</si>
  <si>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</si>
  <si>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</si>
  <si>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</si>
  <si>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</si>
  <si>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</si>
  <si>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</si>
  <si>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</si>
  <si>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</si>
  <si>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</si>
  <si>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</si>
  <si>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</si>
  <si>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</si>
  <si>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</si>
  <si>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</si>
  <si>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</si>
  <si>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</si>
  <si>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</si>
  <si>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</si>
  <si>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</si>
  <si>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</si>
  <si>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</si>
  <si>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</si>
  <si>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</si>
  <si>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</si>
  <si>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</si>
  <si>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</si>
  <si>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</si>
  <si>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</si>
  <si>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</si>
  <si>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</si>
  <si>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</si>
  <si>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</si>
  <si>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</si>
  <si>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</si>
  <si>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</si>
  <si>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</si>
  <si>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</si>
  <si>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</si>
  <si>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</si>
  <si>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</si>
  <si>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</si>
  <si>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</si>
  <si>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</si>
  <si>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</si>
  <si>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</si>
  <si>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</si>
  <si>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</si>
  <si>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</si>
  <si>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</si>
  <si>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</si>
  <si>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</si>
  <si>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</si>
  <si>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</si>
  <si>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</si>
  <si>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</si>
  <si>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</si>
  <si>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</si>
  <si>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</si>
  <si>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</si>
  <si>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</si>
  <si>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</si>
  <si>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</si>
  <si>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</si>
  <si>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 xml:space="preserve">IMPLEMENTACIÓN DEL SISTEMA ESTRATÉGICO DE TRANSPORTE PÚBLICO DE PASAJEROS PARA LA CIUDAD DE PASTO </t>
  </si>
  <si>
    <t>Mejorar la eficiencia del transporte público en la Ciudad de Pasto.</t>
  </si>
  <si>
    <t xml:space="preserve">Lider Infraestructura </t>
  </si>
  <si>
    <t xml:space="preserve">Adelantar la construcción del Patio Taller Aranda y CAMI del SETP en barrio Aranda;  Adelantar la  interventoria: Patio Taller Aranda y CAMI del SETP en barrio Aranda; Adelantar la construcción : Patio Mijitayo y Cami del SETP en el barrio Mijitayo, Adelantar la Interventoria : Patio Mijitayo y Cami del SETP en el barrio Mijitayo; Adelantar la construcción : Patio Briceño y Cami del SETP en el barrio briceño; Adelantar la Interventoria : Patio Briceño y Cami del SETP en el barrio briceño; Adelantar estudios y diseños Patio-Taller Chapal. </t>
  </si>
  <si>
    <t>CUMPLIDO 2019</t>
  </si>
  <si>
    <t xml:space="preserve">110 POR CONCESIÓN </t>
  </si>
  <si>
    <t xml:space="preserve">NO HAY PRESUPUESTO </t>
  </si>
  <si>
    <t xml:space="preserve">FALTA DOS POR ADQUIRIR </t>
  </si>
  <si>
    <t>Adquirir los predios del SETP; Adelantar las demoliciones de los inmuebles adquiridos para la ejecución de las obras de Infraestructura Vial.</t>
  </si>
  <si>
    <t xml:space="preserve">Lider Socio Predial </t>
  </si>
  <si>
    <t>Adelantar la construcción de la carrera 27 Fase II (entre calles 16 y 13);Adelantar la interventoría de la carrera 27 Fase II (entre calles 16 y 13);Adelantar la construcción : Carrera 27 Fase III (entre calles 13 y 10);Adelantar la  interventoria: Carrera 27 Fase III (entre calles 13 y 10);Adelantar la construcción  Carrera 27 Fase IV (entre calle 10 y Av. Panamericana); Adelantar la interventoria: Carrera 27 Fase IV (entre calle 10 y Av. Panamericana); Adelantar la construcción  Carrera 4 Fase II (entre calle 14 y Diag. 16 C); Adelantar la interventoria: Carrera 4 Fase II (entre calle 14 y Diag. 16 C); Adelantar la construcción Calle 17 entre Carrera 22 y Carrera 25 (Terminación); Adelantar la interventoria Calle 17 entre Carrera 22 y Carrera 25 (Terminación); Adelantar la construcción : Interseccion Cra 4 (Glorieta Chapal) Fase I (Componente Vial); Adelantar la interventoria: Interseccion Cra 4 (Glorieta Chapal) Fase I (Componente Vial)</t>
  </si>
  <si>
    <t xml:space="preserve">Gerencia </t>
  </si>
  <si>
    <t xml:space="preserve">Adelantar la implementación del sistema de recaudo;Adelantar el Mantenimiento al sistema de control de flota. </t>
  </si>
  <si>
    <t xml:space="preserve">INCLUIDO EN PATIOS </t>
  </si>
  <si>
    <t xml:space="preserve">INCLUIDO EN VIAS </t>
  </si>
  <si>
    <t>MANTENIMIENTO SISTEMA DE GESTION Y CONTROL DE FLOTA</t>
  </si>
  <si>
    <t>lider de Operaciones</t>
  </si>
  <si>
    <t>N.P</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</si>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</sst>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4">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14" fontId="16" fillId="0" borderId="5" xfId="0" applyNumberFormat="1" applyFont="1" applyBorder="1" applyAlignment="1" applyProtection="1">
      <protection locked="0"/>
    </xf>
    <xf numFmtId="0" fontId="0" fillId="0" borderId="0" xfId="0" applyNumberFormat="1" applyProtection="1">
      <protection locked="0"/>
    </xf>
    <xf numFmtId="1" fontId="0" fillId="0" borderId="5" xfId="0" applyNumberFormat="1" applyBorder="1" applyAlignment="1" applyProtection="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H1" zoomScale="85" zoomScaleNormal="85" workbookViewId="0">
      <selection activeCell="O580" sqref="O580"/>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2" max="32" width="12.375" bestFit="1" customWidth="1"/>
    <col min="33" max="33" width="19" customWidth="1"/>
    <col min="34" max="34" width="18.625" customWidth="1"/>
  </cols>
  <sheetData>
    <row r="2" spans="1:34" ht="18.75" x14ac:dyDescent="0.25">
      <c r="A2" s="26"/>
      <c r="B2" s="69" t="s">
        <v>2663</v>
      </c>
      <c r="C2" s="69"/>
      <c r="D2" s="69"/>
      <c r="E2" s="69"/>
      <c r="F2" s="69"/>
      <c r="G2" s="70"/>
      <c r="H2" s="57"/>
      <c r="I2" s="57"/>
      <c r="J2" s="71" t="s">
        <v>2664</v>
      </c>
      <c r="K2" s="72"/>
      <c r="L2" s="72"/>
      <c r="M2" s="72"/>
      <c r="N2" s="56"/>
      <c r="O2" s="56"/>
      <c r="P2" s="56"/>
      <c r="Q2" s="56"/>
      <c r="R2" s="73" t="s">
        <v>2682</v>
      </c>
      <c r="S2" s="73"/>
      <c r="T2" s="73"/>
      <c r="U2" s="73"/>
      <c r="V2" s="73"/>
      <c r="W2" s="73"/>
      <c r="X2" s="73"/>
      <c r="Y2" s="73"/>
      <c r="Z2" s="73"/>
      <c r="AA2" s="73"/>
      <c r="AB2" s="73"/>
      <c r="AC2" s="73"/>
      <c r="AD2" s="73"/>
      <c r="AE2" s="73"/>
      <c r="AF2" s="73"/>
      <c r="AG2" s="73"/>
      <c r="AH2" s="73"/>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x14ac:dyDescent="0.25">
      <c r="A566" s="24" t="s">
        <v>2442</v>
      </c>
      <c r="B566" s="22" t="s">
        <v>2571</v>
      </c>
      <c r="C566" s="24" t="s">
        <v>2572</v>
      </c>
      <c r="D566" s="24" t="s">
        <v>1721</v>
      </c>
      <c r="E566" s="31">
        <v>2019520010020</v>
      </c>
      <c r="F566" s="31" t="s">
        <v>2699</v>
      </c>
      <c r="G566" s="31" t="s">
        <v>2700</v>
      </c>
      <c r="H566" s="31"/>
      <c r="I566" s="31"/>
      <c r="J566" s="40" t="s">
        <v>1723</v>
      </c>
      <c r="K566" s="41" t="s">
        <v>224</v>
      </c>
      <c r="L566" s="42">
        <v>0.4</v>
      </c>
      <c r="M566" s="68">
        <v>1</v>
      </c>
      <c r="N566" s="66">
        <v>43831</v>
      </c>
      <c r="O566" s="66">
        <v>44075</v>
      </c>
      <c r="P566" s="16" t="s">
        <v>2711</v>
      </c>
      <c r="Q566" s="49" t="s">
        <v>2710</v>
      </c>
      <c r="R566" s="55"/>
      <c r="S566" s="55">
        <v>6746770566.7200003</v>
      </c>
      <c r="T566" s="55"/>
      <c r="U566" s="55"/>
      <c r="V566" s="55"/>
      <c r="W566" s="55"/>
      <c r="X566" s="55"/>
      <c r="Y566" s="55"/>
      <c r="Z566" s="55"/>
      <c r="AA566" s="55"/>
      <c r="AB566" s="55">
        <v>8925680139.2299995</v>
      </c>
      <c r="AC566" s="55"/>
      <c r="AD566" s="55"/>
      <c r="AE566" s="55"/>
      <c r="AF566" s="55">
        <v>5949605207.0649996</v>
      </c>
      <c r="AG566" s="48">
        <f t="shared" si="8"/>
        <v>21622055913.014999</v>
      </c>
      <c r="AH566" s="31"/>
    </row>
    <row r="567" spans="1:34" ht="63" x14ac:dyDescent="0.25">
      <c r="A567" s="24" t="s">
        <v>2442</v>
      </c>
      <c r="B567" s="22" t="s">
        <v>2571</v>
      </c>
      <c r="C567" s="24" t="s">
        <v>2572</v>
      </c>
      <c r="D567" s="24" t="s">
        <v>1725</v>
      </c>
      <c r="E567" s="31">
        <v>2019520010020</v>
      </c>
      <c r="F567" s="31" t="s">
        <v>2699</v>
      </c>
      <c r="G567" s="31" t="s">
        <v>2700</v>
      </c>
      <c r="H567" s="31"/>
      <c r="I567" s="31"/>
      <c r="J567" s="40" t="s">
        <v>1727</v>
      </c>
      <c r="K567" s="41" t="s">
        <v>224</v>
      </c>
      <c r="L567" s="42" t="s">
        <v>261</v>
      </c>
      <c r="M567" s="64">
        <v>1</v>
      </c>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t="s">
        <v>2703</v>
      </c>
    </row>
    <row r="568" spans="1:34" ht="63" x14ac:dyDescent="0.25">
      <c r="A568" s="24" t="s">
        <v>2442</v>
      </c>
      <c r="B568" s="22" t="s">
        <v>2571</v>
      </c>
      <c r="C568" s="24" t="s">
        <v>2572</v>
      </c>
      <c r="D568" s="24" t="s">
        <v>1730</v>
      </c>
      <c r="E568" s="31">
        <v>2019520010020</v>
      </c>
      <c r="F568" s="31" t="s">
        <v>2699</v>
      </c>
      <c r="G568" s="31" t="s">
        <v>2700</v>
      </c>
      <c r="H568" s="31"/>
      <c r="I568" s="31"/>
      <c r="J568" s="40" t="s">
        <v>1732</v>
      </c>
      <c r="K568" s="41" t="s">
        <v>224</v>
      </c>
      <c r="L568" s="42">
        <v>568</v>
      </c>
      <c r="M568" s="64" t="s">
        <v>2716</v>
      </c>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t="s">
        <v>2703</v>
      </c>
    </row>
    <row r="569" spans="1:34" ht="78.75" x14ac:dyDescent="0.25">
      <c r="A569" s="24" t="s">
        <v>2442</v>
      </c>
      <c r="B569" s="22" t="s">
        <v>2571</v>
      </c>
      <c r="C569" s="24" t="s">
        <v>2572</v>
      </c>
      <c r="D569" s="24" t="s">
        <v>1734</v>
      </c>
      <c r="E569" s="31">
        <v>2019520010020</v>
      </c>
      <c r="F569" s="31" t="s">
        <v>2699</v>
      </c>
      <c r="G569" s="31" t="s">
        <v>2700</v>
      </c>
      <c r="H569" s="31"/>
      <c r="I569" s="31"/>
      <c r="J569" s="40" t="s">
        <v>1736</v>
      </c>
      <c r="K569" s="41" t="s">
        <v>224</v>
      </c>
      <c r="L569" s="42" t="s">
        <v>261</v>
      </c>
      <c r="M569" s="64" t="s">
        <v>2716</v>
      </c>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t="s">
        <v>2704</v>
      </c>
    </row>
    <row r="570" spans="1:34" ht="78.75" x14ac:dyDescent="0.25">
      <c r="A570" s="24" t="s">
        <v>2442</v>
      </c>
      <c r="B570" s="22" t="s">
        <v>2571</v>
      </c>
      <c r="C570" s="24" t="s">
        <v>2572</v>
      </c>
      <c r="D570" s="24" t="s">
        <v>1738</v>
      </c>
      <c r="E570" s="31">
        <v>2019520010020</v>
      </c>
      <c r="F570" s="31" t="s">
        <v>2699</v>
      </c>
      <c r="G570" s="31" t="s">
        <v>2700</v>
      </c>
      <c r="H570" s="31"/>
      <c r="I570" s="31"/>
      <c r="J570" s="40" t="s">
        <v>1740</v>
      </c>
      <c r="K570" s="41" t="s">
        <v>224</v>
      </c>
      <c r="L570" s="42" t="s">
        <v>261</v>
      </c>
      <c r="M570" s="64" t="s">
        <v>2717</v>
      </c>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t="s">
        <v>2703</v>
      </c>
    </row>
    <row r="571" spans="1:34" ht="120" x14ac:dyDescent="0.25">
      <c r="A571" s="24" t="s">
        <v>2442</v>
      </c>
      <c r="B571" s="22" t="s">
        <v>2571</v>
      </c>
      <c r="C571" s="24" t="s">
        <v>2572</v>
      </c>
      <c r="D571" s="24" t="s">
        <v>1741</v>
      </c>
      <c r="E571" s="31">
        <v>2019520010020</v>
      </c>
      <c r="F571" s="31" t="s">
        <v>2699</v>
      </c>
      <c r="G571" s="31" t="s">
        <v>2700</v>
      </c>
      <c r="H571" s="31"/>
      <c r="I571" s="31"/>
      <c r="J571" s="40" t="s">
        <v>1743</v>
      </c>
      <c r="K571" s="41" t="s">
        <v>224</v>
      </c>
      <c r="L571" s="42">
        <v>4</v>
      </c>
      <c r="M571" s="64">
        <v>4</v>
      </c>
      <c r="N571" s="66">
        <v>43831</v>
      </c>
      <c r="O571" s="66">
        <v>44012</v>
      </c>
      <c r="P571" s="16" t="s">
        <v>2702</v>
      </c>
      <c r="Q571" s="49" t="s">
        <v>2701</v>
      </c>
      <c r="R571" s="55"/>
      <c r="S571" s="55">
        <v>0</v>
      </c>
      <c r="T571" s="55"/>
      <c r="U571" s="55"/>
      <c r="V571" s="55"/>
      <c r="W571" s="55"/>
      <c r="X571" s="55"/>
      <c r="Y571" s="55"/>
      <c r="Z571" s="55"/>
      <c r="AA571" s="55"/>
      <c r="AB571" s="55">
        <v>14106444029.709999</v>
      </c>
      <c r="AC571" s="55"/>
      <c r="AD571" s="55"/>
      <c r="AE571" s="55"/>
      <c r="AF571" s="55">
        <v>5843448843.7849998</v>
      </c>
      <c r="AG571" s="48">
        <f t="shared" si="8"/>
        <v>19949892873.494999</v>
      </c>
      <c r="AH571" s="31"/>
    </row>
    <row r="572" spans="1:34" ht="120" x14ac:dyDescent="0.25">
      <c r="A572" s="24" t="s">
        <v>2442</v>
      </c>
      <c r="B572" s="22" t="s">
        <v>2571</v>
      </c>
      <c r="C572" s="24" t="s">
        <v>2572</v>
      </c>
      <c r="D572" s="24" t="s">
        <v>1745</v>
      </c>
      <c r="E572" s="31">
        <v>2019520010020</v>
      </c>
      <c r="F572" s="31" t="s">
        <v>2699</v>
      </c>
      <c r="G572" s="31" t="s">
        <v>2700</v>
      </c>
      <c r="H572" s="31"/>
      <c r="I572" s="31"/>
      <c r="J572" s="40" t="s">
        <v>1747</v>
      </c>
      <c r="K572" s="41" t="s">
        <v>224</v>
      </c>
      <c r="L572" s="42">
        <v>4</v>
      </c>
      <c r="M572" s="64">
        <v>4</v>
      </c>
      <c r="N572" s="66">
        <v>43831</v>
      </c>
      <c r="O572" s="66">
        <v>44012</v>
      </c>
      <c r="P572" s="16" t="s">
        <v>2702</v>
      </c>
      <c r="Q572" s="49" t="s">
        <v>2701</v>
      </c>
      <c r="R572" s="55"/>
      <c r="S572" s="55">
        <v>0</v>
      </c>
      <c r="T572" s="55"/>
      <c r="U572" s="55"/>
      <c r="V572" s="55"/>
      <c r="W572" s="55"/>
      <c r="X572" s="55"/>
      <c r="Y572" s="55"/>
      <c r="Z572" s="55"/>
      <c r="AA572" s="55"/>
      <c r="AB572" s="55">
        <v>0</v>
      </c>
      <c r="AC572" s="67"/>
      <c r="AD572" s="55"/>
      <c r="AE572" s="55"/>
      <c r="AF572" s="55"/>
      <c r="AG572" s="48">
        <f t="shared" si="8"/>
        <v>0</v>
      </c>
      <c r="AH572" s="31" t="s">
        <v>2712</v>
      </c>
    </row>
    <row r="573" spans="1:34" ht="63" x14ac:dyDescent="0.25">
      <c r="A573" s="24" t="s">
        <v>2442</v>
      </c>
      <c r="B573" s="22" t="s">
        <v>2571</v>
      </c>
      <c r="C573" s="24" t="s">
        <v>2572</v>
      </c>
      <c r="D573" s="24" t="s">
        <v>1749</v>
      </c>
      <c r="E573" s="31">
        <v>2019520010020</v>
      </c>
      <c r="F573" s="31" t="s">
        <v>2699</v>
      </c>
      <c r="G573" s="31" t="s">
        <v>2700</v>
      </c>
      <c r="H573" s="31"/>
      <c r="I573" s="31"/>
      <c r="J573" s="40" t="s">
        <v>1751</v>
      </c>
      <c r="K573" s="41" t="s">
        <v>224</v>
      </c>
      <c r="L573" s="42" t="s">
        <v>261</v>
      </c>
      <c r="M573" s="64" t="s">
        <v>2716</v>
      </c>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t="s">
        <v>2705</v>
      </c>
    </row>
    <row r="574" spans="1:34" ht="47.25" x14ac:dyDescent="0.25">
      <c r="A574" s="24" t="s">
        <v>2442</v>
      </c>
      <c r="B574" s="22" t="s">
        <v>2571</v>
      </c>
      <c r="C574" s="24" t="s">
        <v>2572</v>
      </c>
      <c r="D574" s="24" t="s">
        <v>1753</v>
      </c>
      <c r="E574" s="31">
        <v>2019520010020</v>
      </c>
      <c r="F574" s="31" t="s">
        <v>2699</v>
      </c>
      <c r="G574" s="31" t="s">
        <v>2700</v>
      </c>
      <c r="H574" s="31"/>
      <c r="I574" s="31"/>
      <c r="J574" s="40" t="s">
        <v>1755</v>
      </c>
      <c r="K574" s="41" t="s">
        <v>224</v>
      </c>
      <c r="L574" s="42">
        <v>6</v>
      </c>
      <c r="M574" s="64">
        <v>2</v>
      </c>
      <c r="N574" s="63"/>
      <c r="O574" s="63"/>
      <c r="P574" s="16" t="s">
        <v>2707</v>
      </c>
      <c r="Q574" s="49" t="s">
        <v>2708</v>
      </c>
      <c r="R574" s="55"/>
      <c r="S574" s="55"/>
      <c r="T574" s="55"/>
      <c r="U574" s="55"/>
      <c r="V574" s="55"/>
      <c r="W574" s="55"/>
      <c r="X574" s="55"/>
      <c r="Y574" s="55"/>
      <c r="Z574" s="55"/>
      <c r="AA574" s="55"/>
      <c r="AB574" s="55">
        <v>849125520</v>
      </c>
      <c r="AC574" s="55"/>
      <c r="AD574" s="55"/>
      <c r="AE574" s="55"/>
      <c r="AF574" s="55"/>
      <c r="AG574" s="48">
        <f t="shared" si="8"/>
        <v>849125520</v>
      </c>
      <c r="AH574" s="31" t="s">
        <v>2706</v>
      </c>
    </row>
    <row r="575" spans="1:34" ht="204" x14ac:dyDescent="0.25">
      <c r="A575" s="24" t="s">
        <v>2442</v>
      </c>
      <c r="B575" s="22" t="s">
        <v>2571</v>
      </c>
      <c r="C575" s="24" t="s">
        <v>2572</v>
      </c>
      <c r="D575" s="24" t="s">
        <v>1758</v>
      </c>
      <c r="E575" s="31">
        <v>2019520010020</v>
      </c>
      <c r="F575" s="31" t="s">
        <v>2699</v>
      </c>
      <c r="G575" s="31" t="s">
        <v>2700</v>
      </c>
      <c r="H575" s="31"/>
      <c r="I575" s="31"/>
      <c r="J575" s="40" t="s">
        <v>1760</v>
      </c>
      <c r="K575" s="41" t="s">
        <v>224</v>
      </c>
      <c r="L575" s="42">
        <v>3</v>
      </c>
      <c r="M575" s="64">
        <v>3</v>
      </c>
      <c r="N575" s="63"/>
      <c r="O575" s="63"/>
      <c r="P575" s="16" t="s">
        <v>2709</v>
      </c>
      <c r="Q575" s="49" t="s">
        <v>2701</v>
      </c>
      <c r="R575" s="55"/>
      <c r="S575" s="55">
        <v>0</v>
      </c>
      <c r="T575" s="55">
        <v>950000000</v>
      </c>
      <c r="U575" s="55">
        <v>2094695317</v>
      </c>
      <c r="V575" s="55"/>
      <c r="W575" s="55"/>
      <c r="X575" s="55"/>
      <c r="Y575" s="55"/>
      <c r="Z575" s="55"/>
      <c r="AA575" s="55"/>
      <c r="AB575" s="55">
        <v>10615737062.66</v>
      </c>
      <c r="AC575" s="55"/>
      <c r="AD575" s="55"/>
      <c r="AE575" s="55"/>
      <c r="AF575" s="55">
        <v>6327473955.4650173</v>
      </c>
      <c r="AG575" s="48">
        <f t="shared" si="8"/>
        <v>19987906335.125015</v>
      </c>
      <c r="AH575" s="31"/>
    </row>
    <row r="576" spans="1:34" ht="204" x14ac:dyDescent="0.25">
      <c r="A576" s="24" t="s">
        <v>2442</v>
      </c>
      <c r="B576" s="22" t="s">
        <v>2571</v>
      </c>
      <c r="C576" s="24" t="s">
        <v>2572</v>
      </c>
      <c r="D576" s="24" t="s">
        <v>1763</v>
      </c>
      <c r="E576" s="31">
        <v>2019520010020</v>
      </c>
      <c r="F576" s="31" t="s">
        <v>2699</v>
      </c>
      <c r="G576" s="31" t="s">
        <v>2700</v>
      </c>
      <c r="H576" s="31"/>
      <c r="I576" s="31"/>
      <c r="J576" s="40" t="s">
        <v>1765</v>
      </c>
      <c r="K576" s="41" t="s">
        <v>224</v>
      </c>
      <c r="L576" s="42">
        <v>2.4</v>
      </c>
      <c r="M576" s="64">
        <v>2.4</v>
      </c>
      <c r="N576" s="63"/>
      <c r="O576" s="63"/>
      <c r="P576" s="16" t="s">
        <v>2709</v>
      </c>
      <c r="Q576" s="49" t="s">
        <v>2701</v>
      </c>
      <c r="R576" s="55"/>
      <c r="S576" s="55">
        <v>0</v>
      </c>
      <c r="T576" s="55">
        <v>0</v>
      </c>
      <c r="U576" s="55">
        <v>0</v>
      </c>
      <c r="V576" s="55"/>
      <c r="W576" s="55"/>
      <c r="X576" s="55"/>
      <c r="Y576" s="55"/>
      <c r="Z576" s="55"/>
      <c r="AA576" s="55"/>
      <c r="AB576" s="55"/>
      <c r="AC576" s="55"/>
      <c r="AD576" s="55"/>
      <c r="AE576" s="55"/>
      <c r="AF576" s="55"/>
      <c r="AG576" s="48">
        <f t="shared" si="8"/>
        <v>0</v>
      </c>
      <c r="AH576" s="31" t="s">
        <v>2713</v>
      </c>
    </row>
    <row r="577" spans="1:34" ht="78.75" x14ac:dyDescent="0.25">
      <c r="A577" s="24" t="s">
        <v>2442</v>
      </c>
      <c r="B577" s="22" t="s">
        <v>2571</v>
      </c>
      <c r="C577" s="24" t="s">
        <v>2572</v>
      </c>
      <c r="D577" s="24" t="s">
        <v>1767</v>
      </c>
      <c r="E577" s="31">
        <v>2019520010020</v>
      </c>
      <c r="F577" s="31" t="s">
        <v>2699</v>
      </c>
      <c r="G577" s="31" t="s">
        <v>2700</v>
      </c>
      <c r="H577" s="31"/>
      <c r="I577" s="31"/>
      <c r="J577" s="40" t="s">
        <v>1769</v>
      </c>
      <c r="K577" s="41" t="s">
        <v>224</v>
      </c>
      <c r="L577" s="42" t="s">
        <v>261</v>
      </c>
      <c r="M577" s="64" t="s">
        <v>2716</v>
      </c>
      <c r="N577" s="63"/>
      <c r="O577" s="63"/>
      <c r="P577" s="16" t="s">
        <v>2714</v>
      </c>
      <c r="Q577" s="49" t="s">
        <v>2715</v>
      </c>
      <c r="R577" s="55"/>
      <c r="S577" s="55">
        <v>753229433.27999973</v>
      </c>
      <c r="T577" s="55"/>
      <c r="U577" s="55"/>
      <c r="V577" s="55"/>
      <c r="W577" s="55"/>
      <c r="X577" s="55"/>
      <c r="Y577" s="55"/>
      <c r="Z577" s="55"/>
      <c r="AA577" s="55"/>
      <c r="AB577" s="55">
        <v>0</v>
      </c>
      <c r="AC577" s="55"/>
      <c r="AD577" s="55"/>
      <c r="AE577" s="55"/>
      <c r="AF577" s="55">
        <v>2855848410.5050001</v>
      </c>
      <c r="AG577" s="48">
        <f t="shared" si="8"/>
        <v>3609077843.7849998</v>
      </c>
      <c r="AH577" s="31"/>
    </row>
    <row r="578" spans="1:34" ht="78.75" x14ac:dyDescent="0.25">
      <c r="A578" s="24" t="s">
        <v>2442</v>
      </c>
      <c r="B578" s="22" t="s">
        <v>2571</v>
      </c>
      <c r="C578" s="24" t="s">
        <v>2572</v>
      </c>
      <c r="D578" s="24" t="s">
        <v>1770</v>
      </c>
      <c r="E578" s="31">
        <v>2019520010020</v>
      </c>
      <c r="F578" s="31" t="s">
        <v>2699</v>
      </c>
      <c r="G578" s="31" t="s">
        <v>2700</v>
      </c>
      <c r="H578" s="31"/>
      <c r="I578" s="31"/>
      <c r="J578" s="40" t="s">
        <v>1772</v>
      </c>
      <c r="K578" s="41" t="s">
        <v>224</v>
      </c>
      <c r="L578" s="42" t="s">
        <v>261</v>
      </c>
      <c r="M578" s="64" t="s">
        <v>2716</v>
      </c>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t="s">
        <v>2703</v>
      </c>
    </row>
    <row r="579" spans="1:34" ht="78.75" x14ac:dyDescent="0.25">
      <c r="A579" s="24" t="s">
        <v>2442</v>
      </c>
      <c r="B579" s="22" t="s">
        <v>2571</v>
      </c>
      <c r="C579" s="24" t="s">
        <v>2572</v>
      </c>
      <c r="D579" s="24" t="s">
        <v>1774</v>
      </c>
      <c r="E579" s="31">
        <v>2019520010020</v>
      </c>
      <c r="F579" s="31" t="s">
        <v>2699</v>
      </c>
      <c r="G579" s="31" t="s">
        <v>2700</v>
      </c>
      <c r="H579" s="31"/>
      <c r="I579" s="31"/>
      <c r="J579" s="40" t="s">
        <v>1776</v>
      </c>
      <c r="K579" s="41" t="s">
        <v>224</v>
      </c>
      <c r="L579" s="42" t="s">
        <v>261</v>
      </c>
      <c r="M579" s="64" t="s">
        <v>2716</v>
      </c>
      <c r="N579" s="63"/>
      <c r="O579" s="63"/>
      <c r="P579" s="16"/>
      <c r="Q579" s="49"/>
      <c r="R579" s="55"/>
      <c r="S579" s="55"/>
      <c r="T579" s="55"/>
      <c r="U579" s="55"/>
      <c r="V579" s="55"/>
      <c r="W579" s="55"/>
      <c r="X579" s="55"/>
      <c r="Y579" s="55"/>
      <c r="Z579" s="55"/>
      <c r="AA579" s="55"/>
      <c r="AB579" s="55">
        <v>849125520</v>
      </c>
      <c r="AC579" s="55"/>
      <c r="AD579" s="55"/>
      <c r="AE579" s="55"/>
      <c r="AF579" s="55"/>
      <c r="AG579" s="48">
        <f t="shared" si="8"/>
        <v>849125520</v>
      </c>
      <c r="AH579" s="31" t="s">
        <v>2703</v>
      </c>
    </row>
    <row r="580" spans="1:34" ht="94.5" x14ac:dyDescent="0.25">
      <c r="A580" s="24" t="s">
        <v>2442</v>
      </c>
      <c r="B580" s="22" t="s">
        <v>2571</v>
      </c>
      <c r="C580" s="24" t="s">
        <v>2572</v>
      </c>
      <c r="D580" s="24" t="s">
        <v>1778</v>
      </c>
      <c r="E580" s="31">
        <v>2019520010020</v>
      </c>
      <c r="F580" s="31" t="s">
        <v>2699</v>
      </c>
      <c r="G580" s="31" t="s">
        <v>2700</v>
      </c>
      <c r="H580" s="31"/>
      <c r="I580" s="31"/>
      <c r="J580" s="40" t="s">
        <v>1780</v>
      </c>
      <c r="K580" s="41" t="s">
        <v>224</v>
      </c>
      <c r="L580" s="42">
        <v>1</v>
      </c>
      <c r="M580" s="64" t="s">
        <v>2716</v>
      </c>
      <c r="N580" s="63"/>
      <c r="O580" s="63"/>
      <c r="P580" s="16"/>
      <c r="Q580" s="49"/>
      <c r="R580" s="55"/>
      <c r="S580" s="55"/>
      <c r="T580" s="55"/>
      <c r="U580" s="55"/>
      <c r="V580" s="55"/>
      <c r="W580" s="55"/>
      <c r="X580" s="55"/>
      <c r="Y580" s="55"/>
      <c r="Z580" s="55"/>
      <c r="AA580" s="55"/>
      <c r="AB580" s="55">
        <v>10615737062.66</v>
      </c>
      <c r="AC580" s="55"/>
      <c r="AD580" s="55"/>
      <c r="AE580" s="55"/>
      <c r="AF580" s="55"/>
      <c r="AG580" s="48">
        <f t="shared" ref="AG580:AG643" si="9">SUM(R580:AF580)</f>
        <v>10615737062.66</v>
      </c>
      <c r="AH580" s="31" t="s">
        <v>2703</v>
      </c>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v>0</v>
      </c>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sheetData>
  <sheetProtection autoFilter="0"/>
  <autoFilter ref="A3:AH808">
    <filterColumn colId="0">
      <filters>
        <filter val="AVANTE SETP"/>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disablePrompts="1"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2020-02-06T15:16:54Z</dcterms:modified>
</cp:coreProperties>
</file>