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2022\DIMENSION GERENCIA PUBLICA\"/>
    </mc:Choice>
  </mc:AlternateContent>
  <bookViews>
    <workbookView xWindow="0" yWindow="0" windowWidth="28800" windowHeight="12030" firstSheet="1" activeTab="1"/>
  </bookViews>
  <sheets>
    <sheet name="Hoja3" sheetId="4" state="hidden" r:id="rId1"/>
    <sheet name="PE_F_012_PLANDEACCION" sheetId="2" r:id="rId2"/>
    <sheet name="Control de Cambios" sheetId="9" state="hidden" r:id="rId3"/>
    <sheet name="Hoja1 (2)" sheetId="6" state="hidden" r:id="rId4"/>
    <sheet name="Resumen fuentes" sheetId="7" state="hidden" r:id="rId5"/>
    <sheet name="Hoja1" sheetId="5" state="hidden" r:id="rId6"/>
  </sheets>
  <externalReferences>
    <externalReference r:id="rId7"/>
  </externalReferences>
  <definedNames>
    <definedName name="_xlnm._FilterDatabase" localSheetId="1" hidden="1">PE_F_012_PLANDEACCION!$A$40:$AO$828</definedName>
    <definedName name="dependencias">[1]param!$F$2:$F$34</definedName>
  </definedNames>
  <calcPr calcId="162913"/>
  <pivotCaches>
    <pivotCache cacheId="10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41" i="2" l="1"/>
  <c r="AP45" i="2"/>
  <c r="AK48" i="2"/>
  <c r="AK43" i="2"/>
  <c r="AH42" i="2"/>
  <c r="AB67" i="2"/>
  <c r="AB41" i="2"/>
  <c r="AB724" i="2" l="1"/>
  <c r="AB42" i="2"/>
  <c r="AK41" i="2"/>
  <c r="AH41" i="2"/>
  <c r="AK49" i="2"/>
  <c r="AP49" i="2"/>
  <c r="AK42" i="2"/>
  <c r="AK110" i="2"/>
  <c r="AK230" i="2"/>
  <c r="AK216" i="2"/>
  <c r="AQ41" i="2" l="1"/>
  <c r="AP134" i="2"/>
  <c r="AP77" i="2"/>
  <c r="AP42" i="2"/>
  <c r="AP47" i="2"/>
  <c r="AP44" i="2"/>
  <c r="AP95" i="2"/>
  <c r="AH133" i="2"/>
  <c r="AK44" i="2"/>
  <c r="AK45" i="2"/>
  <c r="AK46" i="2"/>
  <c r="AK47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278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61" i="2"/>
  <c r="AK362" i="2"/>
  <c r="AK363" i="2"/>
  <c r="AK364" i="2"/>
  <c r="AK365" i="2"/>
  <c r="AK366" i="2"/>
  <c r="AK367" i="2"/>
  <c r="AK368" i="2"/>
  <c r="AK369" i="2"/>
  <c r="AK370" i="2"/>
  <c r="AK371" i="2"/>
  <c r="AK372" i="2"/>
  <c r="AK373" i="2"/>
  <c r="AK374" i="2"/>
  <c r="AK375" i="2"/>
  <c r="AK376" i="2"/>
  <c r="AK377" i="2"/>
  <c r="AK378" i="2"/>
  <c r="AK379" i="2"/>
  <c r="AK380" i="2"/>
  <c r="AK381" i="2"/>
  <c r="AK382" i="2"/>
  <c r="AK383" i="2"/>
  <c r="AK384" i="2"/>
  <c r="AK385" i="2"/>
  <c r="AK386" i="2"/>
  <c r="AK387" i="2"/>
  <c r="AK388" i="2"/>
  <c r="AK389" i="2"/>
  <c r="AK390" i="2"/>
  <c r="AK391" i="2"/>
  <c r="AK392" i="2"/>
  <c r="AK393" i="2"/>
  <c r="AK394" i="2"/>
  <c r="AK395" i="2"/>
  <c r="AK396" i="2"/>
  <c r="AK397" i="2"/>
  <c r="AK398" i="2"/>
  <c r="AK399" i="2"/>
  <c r="AK400" i="2"/>
  <c r="AK401" i="2"/>
  <c r="AK402" i="2"/>
  <c r="AK403" i="2"/>
  <c r="AK404" i="2"/>
  <c r="AK405" i="2"/>
  <c r="AK406" i="2"/>
  <c r="AK407" i="2"/>
  <c r="AK408" i="2"/>
  <c r="AK409" i="2"/>
  <c r="AK410" i="2"/>
  <c r="AK411" i="2"/>
  <c r="AK412" i="2"/>
  <c r="AK413" i="2"/>
  <c r="AK414" i="2"/>
  <c r="AK415" i="2"/>
  <c r="AK416" i="2"/>
  <c r="AK417" i="2"/>
  <c r="AK418" i="2"/>
  <c r="AK419" i="2"/>
  <c r="AK420" i="2"/>
  <c r="AK421" i="2"/>
  <c r="AK422" i="2"/>
  <c r="AK423" i="2"/>
  <c r="AK424" i="2"/>
  <c r="AK425" i="2"/>
  <c r="AK426" i="2"/>
  <c r="AK427" i="2"/>
  <c r="AK428" i="2"/>
  <c r="AK429" i="2"/>
  <c r="AK430" i="2"/>
  <c r="AK431" i="2"/>
  <c r="AK432" i="2"/>
  <c r="AK433" i="2"/>
  <c r="AK434" i="2"/>
  <c r="AK435" i="2"/>
  <c r="AK436" i="2"/>
  <c r="AK437" i="2"/>
  <c r="AK438" i="2"/>
  <c r="AK439" i="2"/>
  <c r="AK440" i="2"/>
  <c r="AK441" i="2"/>
  <c r="AK442" i="2"/>
  <c r="AK443" i="2"/>
  <c r="AK444" i="2"/>
  <c r="AK445" i="2"/>
  <c r="AK446" i="2"/>
  <c r="AK447" i="2"/>
  <c r="AK448" i="2"/>
  <c r="AK449" i="2"/>
  <c r="AK450" i="2"/>
  <c r="AK451" i="2"/>
  <c r="AK452" i="2"/>
  <c r="AK453" i="2"/>
  <c r="AK454" i="2"/>
  <c r="AK455" i="2"/>
  <c r="AK456" i="2"/>
  <c r="AK457" i="2"/>
  <c r="AK458" i="2"/>
  <c r="AK459" i="2"/>
  <c r="AK460" i="2"/>
  <c r="AK461" i="2"/>
  <c r="AK462" i="2"/>
  <c r="AK463" i="2"/>
  <c r="AK464" i="2"/>
  <c r="AK465" i="2"/>
  <c r="AK466" i="2"/>
  <c r="AK467" i="2"/>
  <c r="AK468" i="2"/>
  <c r="AK469" i="2"/>
  <c r="AK470" i="2"/>
  <c r="AK471" i="2"/>
  <c r="AK472" i="2"/>
  <c r="AK473" i="2"/>
  <c r="AK474" i="2"/>
  <c r="AK475" i="2"/>
  <c r="AK476" i="2"/>
  <c r="AK477" i="2"/>
  <c r="AK478" i="2"/>
  <c r="AK479" i="2"/>
  <c r="AK480" i="2"/>
  <c r="AK481" i="2"/>
  <c r="AK482" i="2"/>
  <c r="AK483" i="2"/>
  <c r="AK484" i="2"/>
  <c r="AK485" i="2"/>
  <c r="AK486" i="2"/>
  <c r="AK487" i="2"/>
  <c r="AK488" i="2"/>
  <c r="AK489" i="2"/>
  <c r="AK490" i="2"/>
  <c r="AK491" i="2"/>
  <c r="AK492" i="2"/>
  <c r="AK493" i="2"/>
  <c r="AK494" i="2"/>
  <c r="AK495" i="2"/>
  <c r="AK496" i="2"/>
  <c r="AK497" i="2"/>
  <c r="AK498" i="2"/>
  <c r="AK499" i="2"/>
  <c r="AK500" i="2"/>
  <c r="AK501" i="2"/>
  <c r="AK502" i="2"/>
  <c r="AK503" i="2"/>
  <c r="AK504" i="2"/>
  <c r="AK505" i="2"/>
  <c r="AK506" i="2"/>
  <c r="AK507" i="2"/>
  <c r="AK508" i="2"/>
  <c r="AK509" i="2"/>
  <c r="AK510" i="2"/>
  <c r="AK511" i="2"/>
  <c r="AK512" i="2"/>
  <c r="AK513" i="2"/>
  <c r="AK514" i="2"/>
  <c r="AK515" i="2"/>
  <c r="AK516" i="2"/>
  <c r="AK517" i="2"/>
  <c r="AK518" i="2"/>
  <c r="AK519" i="2"/>
  <c r="AK520" i="2"/>
  <c r="AK521" i="2"/>
  <c r="AK522" i="2"/>
  <c r="AK523" i="2"/>
  <c r="AK524" i="2"/>
  <c r="AK525" i="2"/>
  <c r="AK526" i="2"/>
  <c r="AK527" i="2"/>
  <c r="AK528" i="2"/>
  <c r="AK529" i="2"/>
  <c r="AK530" i="2"/>
  <c r="AK531" i="2"/>
  <c r="AK532" i="2"/>
  <c r="AK533" i="2"/>
  <c r="AK534" i="2"/>
  <c r="AK535" i="2"/>
  <c r="AK536" i="2"/>
  <c r="AK537" i="2"/>
  <c r="AK538" i="2"/>
  <c r="AK539" i="2"/>
  <c r="AK540" i="2"/>
  <c r="AK541" i="2"/>
  <c r="AK542" i="2"/>
  <c r="AK543" i="2"/>
  <c r="AK544" i="2"/>
  <c r="AK545" i="2"/>
  <c r="AK546" i="2"/>
  <c r="AK547" i="2"/>
  <c r="AK548" i="2"/>
  <c r="AK549" i="2"/>
  <c r="AK550" i="2"/>
  <c r="AK551" i="2"/>
  <c r="AK552" i="2"/>
  <c r="AK553" i="2"/>
  <c r="AK554" i="2"/>
  <c r="AK555" i="2"/>
  <c r="AK556" i="2"/>
  <c r="AK557" i="2"/>
  <c r="AK558" i="2"/>
  <c r="AK559" i="2"/>
  <c r="AK560" i="2"/>
  <c r="AK561" i="2"/>
  <c r="AK562" i="2"/>
  <c r="AK563" i="2"/>
  <c r="AK564" i="2"/>
  <c r="AK565" i="2"/>
  <c r="AK566" i="2"/>
  <c r="AK567" i="2"/>
  <c r="AK568" i="2"/>
  <c r="AK569" i="2"/>
  <c r="AK570" i="2"/>
  <c r="AK571" i="2"/>
  <c r="AK572" i="2"/>
  <c r="AK573" i="2"/>
  <c r="AK574" i="2"/>
  <c r="AK575" i="2"/>
  <c r="AK576" i="2"/>
  <c r="AK577" i="2"/>
  <c r="AK578" i="2"/>
  <c r="AK579" i="2"/>
  <c r="AK580" i="2"/>
  <c r="AK581" i="2"/>
  <c r="AK582" i="2"/>
  <c r="AK583" i="2"/>
  <c r="AK584" i="2"/>
  <c r="AK585" i="2"/>
  <c r="AK586" i="2"/>
  <c r="AK587" i="2"/>
  <c r="AK588" i="2"/>
  <c r="AK589" i="2"/>
  <c r="AK590" i="2"/>
  <c r="AK591" i="2"/>
  <c r="AK592" i="2"/>
  <c r="AK593" i="2"/>
  <c r="AK594" i="2"/>
  <c r="AK595" i="2"/>
  <c r="AK596" i="2"/>
  <c r="AK597" i="2"/>
  <c r="AK598" i="2"/>
  <c r="AK599" i="2"/>
  <c r="AK600" i="2"/>
  <c r="AK601" i="2"/>
  <c r="AK602" i="2"/>
  <c r="AK603" i="2"/>
  <c r="AK604" i="2"/>
  <c r="AK605" i="2"/>
  <c r="AK606" i="2"/>
  <c r="AK607" i="2"/>
  <c r="AK608" i="2"/>
  <c r="AK609" i="2"/>
  <c r="AK610" i="2"/>
  <c r="AK611" i="2"/>
  <c r="AK612" i="2"/>
  <c r="AK613" i="2"/>
  <c r="AK614" i="2"/>
  <c r="AK615" i="2"/>
  <c r="AK616" i="2"/>
  <c r="AK617" i="2"/>
  <c r="AK618" i="2"/>
  <c r="AK619" i="2"/>
  <c r="AK620" i="2"/>
  <c r="AK621" i="2"/>
  <c r="AK622" i="2"/>
  <c r="AK623" i="2"/>
  <c r="AK624" i="2"/>
  <c r="AK625" i="2"/>
  <c r="AK626" i="2"/>
  <c r="AK627" i="2"/>
  <c r="AK628" i="2"/>
  <c r="AK629" i="2"/>
  <c r="AK630" i="2"/>
  <c r="AK631" i="2"/>
  <c r="AK632" i="2"/>
  <c r="AK633" i="2"/>
  <c r="AK634" i="2"/>
  <c r="AK635" i="2"/>
  <c r="AK636" i="2"/>
  <c r="AK637" i="2"/>
  <c r="AK638" i="2"/>
  <c r="AK639" i="2"/>
  <c r="AK640" i="2"/>
  <c r="AK641" i="2"/>
  <c r="AK642" i="2"/>
  <c r="AK643" i="2"/>
  <c r="AK644" i="2"/>
  <c r="AK645" i="2"/>
  <c r="AK646" i="2"/>
  <c r="AK647" i="2"/>
  <c r="AK648" i="2"/>
  <c r="AK649" i="2"/>
  <c r="AK650" i="2"/>
  <c r="AK651" i="2"/>
  <c r="AK652" i="2"/>
  <c r="AK653" i="2"/>
  <c r="AK654" i="2"/>
  <c r="AK655" i="2"/>
  <c r="AK656" i="2"/>
  <c r="AK657" i="2"/>
  <c r="AK658" i="2"/>
  <c r="AK659" i="2"/>
  <c r="AK660" i="2"/>
  <c r="AK661" i="2"/>
  <c r="AK662" i="2"/>
  <c r="AK663" i="2"/>
  <c r="AK664" i="2"/>
  <c r="AK665" i="2"/>
  <c r="AK666" i="2"/>
  <c r="AK667" i="2"/>
  <c r="AK668" i="2"/>
  <c r="AK669" i="2"/>
  <c r="AK670" i="2"/>
  <c r="AK671" i="2"/>
  <c r="AK672" i="2"/>
  <c r="AK673" i="2"/>
  <c r="AK674" i="2"/>
  <c r="AK675" i="2"/>
  <c r="AK676" i="2"/>
  <c r="AK677" i="2"/>
  <c r="AK678" i="2"/>
  <c r="AK679" i="2"/>
  <c r="AK680" i="2"/>
  <c r="AK681" i="2"/>
  <c r="AK682" i="2"/>
  <c r="AK683" i="2"/>
  <c r="AK684" i="2"/>
  <c r="AK685" i="2"/>
  <c r="AK686" i="2"/>
  <c r="AK687" i="2"/>
  <c r="AK688" i="2"/>
  <c r="AK689" i="2"/>
  <c r="AK690" i="2"/>
  <c r="AK691" i="2"/>
  <c r="AK692" i="2"/>
  <c r="AK693" i="2"/>
  <c r="AK694" i="2"/>
  <c r="AK695" i="2"/>
  <c r="AK696" i="2"/>
  <c r="AK697" i="2"/>
  <c r="AK698" i="2"/>
  <c r="AK699" i="2"/>
  <c r="AK700" i="2"/>
  <c r="AK701" i="2"/>
  <c r="AK702" i="2"/>
  <c r="AK703" i="2"/>
  <c r="AK704" i="2"/>
  <c r="AK705" i="2"/>
  <c r="AK706" i="2"/>
  <c r="AK707" i="2"/>
  <c r="AK708" i="2"/>
  <c r="AK709" i="2"/>
  <c r="AK710" i="2"/>
  <c r="AK711" i="2"/>
  <c r="AK712" i="2"/>
  <c r="AK713" i="2"/>
  <c r="AK714" i="2"/>
  <c r="AK715" i="2"/>
  <c r="AK716" i="2"/>
  <c r="AK717" i="2"/>
  <c r="AK718" i="2"/>
  <c r="AK719" i="2"/>
  <c r="AK720" i="2"/>
  <c r="AK721" i="2"/>
  <c r="AK722" i="2"/>
  <c r="AK723" i="2"/>
  <c r="AK724" i="2"/>
  <c r="AK725" i="2"/>
  <c r="AK726" i="2"/>
  <c r="AK727" i="2"/>
  <c r="AK728" i="2"/>
  <c r="AK729" i="2"/>
  <c r="AK730" i="2"/>
  <c r="AK731" i="2"/>
  <c r="AK732" i="2"/>
  <c r="AK733" i="2"/>
  <c r="AK734" i="2"/>
  <c r="AK735" i="2"/>
  <c r="AK736" i="2"/>
  <c r="AK737" i="2"/>
  <c r="AK738" i="2"/>
  <c r="AK739" i="2"/>
  <c r="AK740" i="2"/>
  <c r="AK741" i="2"/>
  <c r="AK742" i="2"/>
  <c r="AK743" i="2"/>
  <c r="AK744" i="2"/>
  <c r="AK745" i="2"/>
  <c r="AK746" i="2"/>
  <c r="AK747" i="2"/>
  <c r="AK748" i="2"/>
  <c r="AK749" i="2"/>
  <c r="AK750" i="2"/>
  <c r="AK751" i="2"/>
  <c r="AK752" i="2"/>
  <c r="AK753" i="2"/>
  <c r="AK754" i="2"/>
  <c r="AK755" i="2"/>
  <c r="AK756" i="2"/>
  <c r="AK757" i="2"/>
  <c r="AK758" i="2"/>
  <c r="AK759" i="2"/>
  <c r="AK760" i="2"/>
  <c r="AK761" i="2"/>
  <c r="AK762" i="2"/>
  <c r="AK763" i="2"/>
  <c r="AK764" i="2"/>
  <c r="AK765" i="2"/>
  <c r="AK766" i="2"/>
  <c r="AK767" i="2"/>
  <c r="AK768" i="2"/>
  <c r="AK769" i="2"/>
  <c r="AK770" i="2"/>
  <c r="AK771" i="2"/>
  <c r="AK772" i="2"/>
  <c r="AK773" i="2"/>
  <c r="AK774" i="2"/>
  <c r="AK775" i="2"/>
  <c r="AK776" i="2"/>
  <c r="AK777" i="2"/>
  <c r="AK778" i="2"/>
  <c r="AK779" i="2"/>
  <c r="AK780" i="2"/>
  <c r="AK781" i="2"/>
  <c r="AK782" i="2"/>
  <c r="AK783" i="2"/>
  <c r="AK784" i="2"/>
  <c r="AK785" i="2"/>
  <c r="AK786" i="2"/>
  <c r="AK787" i="2"/>
  <c r="AK788" i="2"/>
  <c r="AK789" i="2"/>
  <c r="AK790" i="2"/>
  <c r="AK791" i="2"/>
  <c r="AK792" i="2"/>
  <c r="AK793" i="2"/>
  <c r="AK794" i="2"/>
  <c r="AK795" i="2"/>
  <c r="AK796" i="2"/>
  <c r="AK797" i="2"/>
  <c r="AK798" i="2"/>
  <c r="AK799" i="2"/>
  <c r="AK800" i="2"/>
  <c r="AK801" i="2"/>
  <c r="AK802" i="2"/>
  <c r="AK803" i="2"/>
  <c r="AK804" i="2"/>
  <c r="AK805" i="2"/>
  <c r="AK806" i="2"/>
  <c r="AK807" i="2"/>
  <c r="AK808" i="2"/>
  <c r="AK809" i="2"/>
  <c r="AK810" i="2"/>
  <c r="AK811" i="2"/>
  <c r="AK812" i="2"/>
  <c r="AK813" i="2"/>
  <c r="AK814" i="2"/>
  <c r="AK815" i="2"/>
  <c r="AK816" i="2"/>
  <c r="AK817" i="2"/>
  <c r="AK818" i="2"/>
  <c r="AK819" i="2"/>
  <c r="AK820" i="2"/>
  <c r="AK821" i="2"/>
  <c r="AK822" i="2"/>
  <c r="AK823" i="2"/>
  <c r="AK824" i="2"/>
  <c r="AK825" i="2"/>
  <c r="AK826" i="2"/>
  <c r="AK827" i="2"/>
  <c r="AP64" i="2"/>
  <c r="AP48" i="2"/>
  <c r="AP43" i="2" l="1"/>
  <c r="AP46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5" i="2"/>
  <c r="AP66" i="2"/>
  <c r="AP67" i="2"/>
  <c r="AP68" i="2"/>
  <c r="AP69" i="2"/>
  <c r="AP70" i="2"/>
  <c r="AP71" i="2"/>
  <c r="AP72" i="2"/>
  <c r="AP73" i="2"/>
  <c r="AP74" i="2"/>
  <c r="AP75" i="2"/>
  <c r="AP76" i="2"/>
  <c r="AP78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6" i="2"/>
  <c r="AP97" i="2"/>
  <c r="AP98" i="2"/>
  <c r="AP99" i="2"/>
  <c r="AP100" i="2"/>
  <c r="AP101" i="2"/>
  <c r="AP102" i="2"/>
  <c r="AP103" i="2"/>
  <c r="AP104" i="2"/>
  <c r="AP105" i="2"/>
  <c r="AP106" i="2"/>
  <c r="AP107" i="2"/>
  <c r="AP108" i="2"/>
  <c r="AP109" i="2"/>
  <c r="AP110" i="2"/>
  <c r="AP111" i="2"/>
  <c r="AP112" i="2"/>
  <c r="AP113" i="2"/>
  <c r="AP114" i="2"/>
  <c r="AP115" i="2"/>
  <c r="AP116" i="2"/>
  <c r="AP117" i="2"/>
  <c r="AP118" i="2"/>
  <c r="AP119" i="2"/>
  <c r="AP120" i="2"/>
  <c r="AP121" i="2"/>
  <c r="AP122" i="2"/>
  <c r="AP123" i="2"/>
  <c r="AP124" i="2"/>
  <c r="AP125" i="2"/>
  <c r="AP126" i="2"/>
  <c r="AP127" i="2"/>
  <c r="AP128" i="2"/>
  <c r="AP129" i="2"/>
  <c r="AP130" i="2"/>
  <c r="AP131" i="2"/>
  <c r="AP132" i="2"/>
  <c r="AP133" i="2"/>
  <c r="AP135" i="2"/>
  <c r="AP136" i="2"/>
  <c r="AP137" i="2"/>
  <c r="AP138" i="2"/>
  <c r="AP139" i="2"/>
  <c r="AP140" i="2"/>
  <c r="AP141" i="2"/>
  <c r="AP142" i="2"/>
  <c r="AP143" i="2"/>
  <c r="AP144" i="2"/>
  <c r="AP145" i="2"/>
  <c r="AP146" i="2"/>
  <c r="AP147" i="2"/>
  <c r="AP148" i="2"/>
  <c r="AP149" i="2"/>
  <c r="AP150" i="2"/>
  <c r="AP151" i="2"/>
  <c r="AP152" i="2"/>
  <c r="AP153" i="2"/>
  <c r="AP154" i="2"/>
  <c r="AP155" i="2"/>
  <c r="AP156" i="2"/>
  <c r="AP157" i="2"/>
  <c r="AP158" i="2"/>
  <c r="AP159" i="2"/>
  <c r="AP160" i="2"/>
  <c r="AP161" i="2"/>
  <c r="AP162" i="2"/>
  <c r="AP163" i="2"/>
  <c r="AP164" i="2"/>
  <c r="AP165" i="2"/>
  <c r="AP166" i="2"/>
  <c r="AP167" i="2"/>
  <c r="AP168" i="2"/>
  <c r="AP169" i="2"/>
  <c r="AP170" i="2"/>
  <c r="AP171" i="2"/>
  <c r="AP172" i="2"/>
  <c r="AP173" i="2"/>
  <c r="AP174" i="2"/>
  <c r="AP175" i="2"/>
  <c r="AP176" i="2"/>
  <c r="AP177" i="2"/>
  <c r="AP178" i="2"/>
  <c r="AP179" i="2"/>
  <c r="AP180" i="2"/>
  <c r="AP181" i="2"/>
  <c r="AP182" i="2"/>
  <c r="AP183" i="2"/>
  <c r="AP184" i="2"/>
  <c r="AP185" i="2"/>
  <c r="AP186" i="2"/>
  <c r="AP187" i="2"/>
  <c r="AP188" i="2"/>
  <c r="AP189" i="2"/>
  <c r="AP190" i="2"/>
  <c r="AP191" i="2"/>
  <c r="AP192" i="2"/>
  <c r="AP193" i="2"/>
  <c r="AP194" i="2"/>
  <c r="AP195" i="2"/>
  <c r="AP196" i="2"/>
  <c r="AP197" i="2"/>
  <c r="AP198" i="2"/>
  <c r="AP199" i="2"/>
  <c r="AP200" i="2"/>
  <c r="AP201" i="2"/>
  <c r="AP202" i="2"/>
  <c r="AP203" i="2"/>
  <c r="AP204" i="2"/>
  <c r="AP205" i="2"/>
  <c r="AP206" i="2"/>
  <c r="AP207" i="2"/>
  <c r="AP208" i="2"/>
  <c r="AP209" i="2"/>
  <c r="AP210" i="2"/>
  <c r="AP211" i="2"/>
  <c r="AP212" i="2"/>
  <c r="AP213" i="2"/>
  <c r="AP214" i="2"/>
  <c r="AP215" i="2"/>
  <c r="AP216" i="2"/>
  <c r="AP217" i="2"/>
  <c r="AP218" i="2"/>
  <c r="AP219" i="2"/>
  <c r="AP220" i="2"/>
  <c r="AP221" i="2"/>
  <c r="AP222" i="2"/>
  <c r="AP223" i="2"/>
  <c r="AP224" i="2"/>
  <c r="AP225" i="2"/>
  <c r="AP226" i="2"/>
  <c r="AP227" i="2"/>
  <c r="AP228" i="2"/>
  <c r="AP229" i="2"/>
  <c r="AP230" i="2"/>
  <c r="AP231" i="2"/>
  <c r="AP232" i="2"/>
  <c r="AP233" i="2"/>
  <c r="AP234" i="2"/>
  <c r="AP235" i="2"/>
  <c r="AP236" i="2"/>
  <c r="AP237" i="2"/>
  <c r="AP238" i="2"/>
  <c r="AP239" i="2"/>
  <c r="AP240" i="2"/>
  <c r="AP241" i="2"/>
  <c r="AP242" i="2"/>
  <c r="AP243" i="2"/>
  <c r="AP244" i="2"/>
  <c r="AP245" i="2"/>
  <c r="AP246" i="2"/>
  <c r="AP247" i="2"/>
  <c r="AP248" i="2"/>
  <c r="AP249" i="2"/>
  <c r="AP250" i="2"/>
  <c r="AP251" i="2"/>
  <c r="AP252" i="2"/>
  <c r="AP253" i="2"/>
  <c r="AP254" i="2"/>
  <c r="AP255" i="2"/>
  <c r="AP256" i="2"/>
  <c r="AP257" i="2"/>
  <c r="AP258" i="2"/>
  <c r="AP259" i="2"/>
  <c r="AP260" i="2"/>
  <c r="AP261" i="2"/>
  <c r="AP262" i="2"/>
  <c r="AP263" i="2"/>
  <c r="AP264" i="2"/>
  <c r="AP265" i="2"/>
  <c r="AP266" i="2"/>
  <c r="AP267" i="2"/>
  <c r="AP268" i="2"/>
  <c r="AP269" i="2"/>
  <c r="AP270" i="2"/>
  <c r="AP271" i="2"/>
  <c r="AP272" i="2"/>
  <c r="AP273" i="2"/>
  <c r="AP274" i="2"/>
  <c r="AP275" i="2"/>
  <c r="AP276" i="2"/>
  <c r="AP277" i="2"/>
  <c r="AP278" i="2"/>
  <c r="AP279" i="2"/>
  <c r="AP280" i="2"/>
  <c r="AP281" i="2"/>
  <c r="AP282" i="2"/>
  <c r="AP283" i="2"/>
  <c r="AP284" i="2"/>
  <c r="AP285" i="2"/>
  <c r="AP286" i="2"/>
  <c r="AP287" i="2"/>
  <c r="AP288" i="2"/>
  <c r="AP289" i="2"/>
  <c r="AP290" i="2"/>
  <c r="AP291" i="2"/>
  <c r="AP292" i="2"/>
  <c r="AP293" i="2"/>
  <c r="AP294" i="2"/>
  <c r="AP295" i="2"/>
  <c r="AP296" i="2"/>
  <c r="AP297" i="2"/>
  <c r="AP298" i="2"/>
  <c r="AP299" i="2"/>
  <c r="AP300" i="2"/>
  <c r="AP301" i="2"/>
  <c r="AP302" i="2"/>
  <c r="AP303" i="2"/>
  <c r="AP304" i="2"/>
  <c r="AP305" i="2"/>
  <c r="AP306" i="2"/>
  <c r="AP307" i="2"/>
  <c r="AP308" i="2"/>
  <c r="AP309" i="2"/>
  <c r="AP310" i="2"/>
  <c r="AP311" i="2"/>
  <c r="AP312" i="2"/>
  <c r="AP313" i="2"/>
  <c r="AP314" i="2"/>
  <c r="AP315" i="2"/>
  <c r="AP316" i="2"/>
  <c r="AP317" i="2"/>
  <c r="AP318" i="2"/>
  <c r="AP319" i="2"/>
  <c r="AP320" i="2"/>
  <c r="AP321" i="2"/>
  <c r="AP322" i="2"/>
  <c r="AP323" i="2"/>
  <c r="AP324" i="2"/>
  <c r="AP325" i="2"/>
  <c r="AP326" i="2"/>
  <c r="AP327" i="2"/>
  <c r="AP328" i="2"/>
  <c r="AP329" i="2"/>
  <c r="AP330" i="2"/>
  <c r="AP331" i="2"/>
  <c r="AP332" i="2"/>
  <c r="AP333" i="2"/>
  <c r="AP334" i="2"/>
  <c r="AP335" i="2"/>
  <c r="AP336" i="2"/>
  <c r="AP337" i="2"/>
  <c r="AP338" i="2"/>
  <c r="AP339" i="2"/>
  <c r="AP340" i="2"/>
  <c r="AP341" i="2"/>
  <c r="AP342" i="2"/>
  <c r="AP343" i="2"/>
  <c r="AP344" i="2"/>
  <c r="AP345" i="2"/>
  <c r="AP346" i="2"/>
  <c r="AP347" i="2"/>
  <c r="AP348" i="2"/>
  <c r="AP349" i="2"/>
  <c r="AP350" i="2"/>
  <c r="AP351" i="2"/>
  <c r="AP352" i="2"/>
  <c r="AP353" i="2"/>
  <c r="AP354" i="2"/>
  <c r="AP355" i="2"/>
  <c r="AP356" i="2"/>
  <c r="AP357" i="2"/>
  <c r="AP358" i="2"/>
  <c r="AP359" i="2"/>
  <c r="AP360" i="2"/>
  <c r="AP361" i="2"/>
  <c r="AP362" i="2"/>
  <c r="AP363" i="2"/>
  <c r="AP364" i="2"/>
  <c r="AP365" i="2"/>
  <c r="AP366" i="2"/>
  <c r="AP367" i="2"/>
  <c r="AP368" i="2"/>
  <c r="AP369" i="2"/>
  <c r="AP370" i="2"/>
  <c r="AP371" i="2"/>
  <c r="AP372" i="2"/>
  <c r="AP373" i="2"/>
  <c r="AP374" i="2"/>
  <c r="AP375" i="2"/>
  <c r="AP376" i="2"/>
  <c r="AP377" i="2"/>
  <c r="AP378" i="2"/>
  <c r="AP379" i="2"/>
  <c r="AP380" i="2"/>
  <c r="AP381" i="2"/>
  <c r="AP382" i="2"/>
  <c r="AP383" i="2"/>
  <c r="AP384" i="2"/>
  <c r="AP385" i="2"/>
  <c r="AP386" i="2"/>
  <c r="AP387" i="2"/>
  <c r="AP388" i="2"/>
  <c r="AP389" i="2"/>
  <c r="AP390" i="2"/>
  <c r="AP391" i="2"/>
  <c r="AP392" i="2"/>
  <c r="AP393" i="2"/>
  <c r="AP394" i="2"/>
  <c r="AP395" i="2"/>
  <c r="AP396" i="2"/>
  <c r="AP397" i="2"/>
  <c r="AP398" i="2"/>
  <c r="AP399" i="2"/>
  <c r="AP400" i="2"/>
  <c r="AP401" i="2"/>
  <c r="AP402" i="2"/>
  <c r="AP403" i="2"/>
  <c r="AP404" i="2"/>
  <c r="AP405" i="2"/>
  <c r="AP406" i="2"/>
  <c r="AP407" i="2"/>
  <c r="AP408" i="2"/>
  <c r="AP409" i="2"/>
  <c r="AP410" i="2"/>
  <c r="AP411" i="2"/>
  <c r="AP412" i="2"/>
  <c r="AP413" i="2"/>
  <c r="AP414" i="2"/>
  <c r="AP415" i="2"/>
  <c r="AP416" i="2"/>
  <c r="AP417" i="2"/>
  <c r="AP418" i="2"/>
  <c r="AP419" i="2"/>
  <c r="AP420" i="2"/>
  <c r="AP421" i="2"/>
  <c r="AP422" i="2"/>
  <c r="AP423" i="2"/>
  <c r="AP424" i="2"/>
  <c r="AP425" i="2"/>
  <c r="AP426" i="2"/>
  <c r="AP427" i="2"/>
  <c r="AP428" i="2"/>
  <c r="AP429" i="2"/>
  <c r="AP430" i="2"/>
  <c r="AP431" i="2"/>
  <c r="AP432" i="2"/>
  <c r="AP433" i="2"/>
  <c r="AP434" i="2"/>
  <c r="AP435" i="2"/>
  <c r="AP436" i="2"/>
  <c r="AP437" i="2"/>
  <c r="AP438" i="2"/>
  <c r="AP439" i="2"/>
  <c r="AP440" i="2"/>
  <c r="AP441" i="2"/>
  <c r="AP442" i="2"/>
  <c r="AP443" i="2"/>
  <c r="AP444" i="2"/>
  <c r="AP445" i="2"/>
  <c r="AP446" i="2"/>
  <c r="AP447" i="2"/>
  <c r="AP448" i="2"/>
  <c r="AP449" i="2"/>
  <c r="AP450" i="2"/>
  <c r="AP451" i="2"/>
  <c r="AP452" i="2"/>
  <c r="AP453" i="2"/>
  <c r="AP454" i="2"/>
  <c r="AP455" i="2"/>
  <c r="AP456" i="2"/>
  <c r="AP457" i="2"/>
  <c r="AP458" i="2"/>
  <c r="AP459" i="2"/>
  <c r="AP460" i="2"/>
  <c r="AP461" i="2"/>
  <c r="AP462" i="2"/>
  <c r="AP463" i="2"/>
  <c r="AP464" i="2"/>
  <c r="AP465" i="2"/>
  <c r="AP466" i="2"/>
  <c r="AP467" i="2"/>
  <c r="AP468" i="2"/>
  <c r="AP469" i="2"/>
  <c r="AP470" i="2"/>
  <c r="AP471" i="2"/>
  <c r="AP472" i="2"/>
  <c r="AP473" i="2"/>
  <c r="AP474" i="2"/>
  <c r="AP475" i="2"/>
  <c r="AP476" i="2"/>
  <c r="AP477" i="2"/>
  <c r="AP478" i="2"/>
  <c r="AP479" i="2"/>
  <c r="AP480" i="2"/>
  <c r="AP481" i="2"/>
  <c r="AP482" i="2"/>
  <c r="AP483" i="2"/>
  <c r="AP484" i="2"/>
  <c r="AP485" i="2"/>
  <c r="AP486" i="2"/>
  <c r="AP487" i="2"/>
  <c r="AP488" i="2"/>
  <c r="AP489" i="2"/>
  <c r="AP490" i="2"/>
  <c r="AP491" i="2"/>
  <c r="AP492" i="2"/>
  <c r="AP493" i="2"/>
  <c r="AP494" i="2"/>
  <c r="AP495" i="2"/>
  <c r="AP496" i="2"/>
  <c r="AP497" i="2"/>
  <c r="AP498" i="2"/>
  <c r="AP499" i="2"/>
  <c r="AP500" i="2"/>
  <c r="AP501" i="2"/>
  <c r="AP502" i="2"/>
  <c r="AP503" i="2"/>
  <c r="AP504" i="2"/>
  <c r="AP505" i="2"/>
  <c r="AP506" i="2"/>
  <c r="AP507" i="2"/>
  <c r="AP508" i="2"/>
  <c r="AP509" i="2"/>
  <c r="AP510" i="2"/>
  <c r="AP511" i="2"/>
  <c r="AP512" i="2"/>
  <c r="AP513" i="2"/>
  <c r="AP514" i="2"/>
  <c r="AP515" i="2"/>
  <c r="AP516" i="2"/>
  <c r="AP517" i="2"/>
  <c r="AP518" i="2"/>
  <c r="AP519" i="2"/>
  <c r="AP520" i="2"/>
  <c r="AP521" i="2"/>
  <c r="AP522" i="2"/>
  <c r="AP523" i="2"/>
  <c r="AP524" i="2"/>
  <c r="AP525" i="2"/>
  <c r="AP526" i="2"/>
  <c r="AP527" i="2"/>
  <c r="AP528" i="2"/>
  <c r="AP529" i="2"/>
  <c r="AP530" i="2"/>
  <c r="AP531" i="2"/>
  <c r="AP532" i="2"/>
  <c r="AP533" i="2"/>
  <c r="AP534" i="2"/>
  <c r="AP535" i="2"/>
  <c r="AP536" i="2"/>
  <c r="AP537" i="2"/>
  <c r="AP538" i="2"/>
  <c r="AP539" i="2"/>
  <c r="AP540" i="2"/>
  <c r="AP541" i="2"/>
  <c r="AP542" i="2"/>
  <c r="AP543" i="2"/>
  <c r="AP544" i="2"/>
  <c r="AP545" i="2"/>
  <c r="AP546" i="2"/>
  <c r="AP547" i="2"/>
  <c r="AP548" i="2"/>
  <c r="AP549" i="2"/>
  <c r="AP550" i="2"/>
  <c r="AP551" i="2"/>
  <c r="AP552" i="2"/>
  <c r="AP553" i="2"/>
  <c r="AP554" i="2"/>
  <c r="AP555" i="2"/>
  <c r="AP556" i="2"/>
  <c r="AP557" i="2"/>
  <c r="AP558" i="2"/>
  <c r="AP559" i="2"/>
  <c r="AP560" i="2"/>
  <c r="AP561" i="2"/>
  <c r="AP562" i="2"/>
  <c r="AP563" i="2"/>
  <c r="AP564" i="2"/>
  <c r="AP565" i="2"/>
  <c r="AP566" i="2"/>
  <c r="AP567" i="2"/>
  <c r="AP568" i="2"/>
  <c r="AP569" i="2"/>
  <c r="AP570" i="2"/>
  <c r="AP571" i="2"/>
  <c r="AP572" i="2"/>
  <c r="AP573" i="2"/>
  <c r="AP574" i="2"/>
  <c r="AP575" i="2"/>
  <c r="AP576" i="2"/>
  <c r="AP577" i="2"/>
  <c r="AP578" i="2"/>
  <c r="AP579" i="2"/>
  <c r="AP580" i="2"/>
  <c r="AP581" i="2"/>
  <c r="AP582" i="2"/>
  <c r="AP583" i="2"/>
  <c r="AP584" i="2"/>
  <c r="AP585" i="2"/>
  <c r="AP586" i="2"/>
  <c r="AP587" i="2"/>
  <c r="AP588" i="2"/>
  <c r="AP589" i="2"/>
  <c r="AP590" i="2"/>
  <c r="AP591" i="2"/>
  <c r="AP592" i="2"/>
  <c r="AP593" i="2"/>
  <c r="AP594" i="2"/>
  <c r="AP595" i="2"/>
  <c r="AP596" i="2"/>
  <c r="AP597" i="2"/>
  <c r="AP598" i="2"/>
  <c r="AP599" i="2"/>
  <c r="AP600" i="2"/>
  <c r="AP601" i="2"/>
  <c r="AP602" i="2"/>
  <c r="AP603" i="2"/>
  <c r="AP604" i="2"/>
  <c r="AP605" i="2"/>
  <c r="AP606" i="2"/>
  <c r="AP607" i="2"/>
  <c r="AP608" i="2"/>
  <c r="AP609" i="2"/>
  <c r="AP610" i="2"/>
  <c r="AP611" i="2"/>
  <c r="AP612" i="2"/>
  <c r="AP613" i="2"/>
  <c r="AP614" i="2"/>
  <c r="AP615" i="2"/>
  <c r="AP616" i="2"/>
  <c r="AP617" i="2"/>
  <c r="AP618" i="2"/>
  <c r="AP619" i="2"/>
  <c r="AP620" i="2"/>
  <c r="AP621" i="2"/>
  <c r="AP622" i="2"/>
  <c r="AP623" i="2"/>
  <c r="AP624" i="2"/>
  <c r="AP625" i="2"/>
  <c r="AP626" i="2"/>
  <c r="AP627" i="2"/>
  <c r="AP628" i="2"/>
  <c r="AP629" i="2"/>
  <c r="AP630" i="2"/>
  <c r="AP631" i="2"/>
  <c r="AP632" i="2"/>
  <c r="AP633" i="2"/>
  <c r="AP634" i="2"/>
  <c r="AP635" i="2"/>
  <c r="AP636" i="2"/>
  <c r="AP637" i="2"/>
  <c r="AP638" i="2"/>
  <c r="AP639" i="2"/>
  <c r="AP640" i="2"/>
  <c r="AP641" i="2"/>
  <c r="AP642" i="2"/>
  <c r="AP643" i="2"/>
  <c r="AP644" i="2"/>
  <c r="AP645" i="2"/>
  <c r="AP646" i="2"/>
  <c r="AP647" i="2"/>
  <c r="AP648" i="2"/>
  <c r="AP649" i="2"/>
  <c r="AP650" i="2"/>
  <c r="AP651" i="2"/>
  <c r="AP652" i="2"/>
  <c r="AP653" i="2"/>
  <c r="AP654" i="2"/>
  <c r="AP655" i="2"/>
  <c r="AP656" i="2"/>
  <c r="AP657" i="2"/>
  <c r="AP658" i="2"/>
  <c r="AP659" i="2"/>
  <c r="AP660" i="2"/>
  <c r="AP661" i="2"/>
  <c r="AP662" i="2"/>
  <c r="AP663" i="2"/>
  <c r="AP664" i="2"/>
  <c r="AP665" i="2"/>
  <c r="AP666" i="2"/>
  <c r="AP667" i="2"/>
  <c r="AP668" i="2"/>
  <c r="AP669" i="2"/>
  <c r="AP670" i="2"/>
  <c r="AP671" i="2"/>
  <c r="AP672" i="2"/>
  <c r="AP673" i="2"/>
  <c r="AP674" i="2"/>
  <c r="AP675" i="2"/>
  <c r="AP676" i="2"/>
  <c r="AP677" i="2"/>
  <c r="AP678" i="2"/>
  <c r="AP679" i="2"/>
  <c r="AP680" i="2"/>
  <c r="AP681" i="2"/>
  <c r="AP682" i="2"/>
  <c r="AP683" i="2"/>
  <c r="AP684" i="2"/>
  <c r="AP685" i="2"/>
  <c r="AP686" i="2"/>
  <c r="AP687" i="2"/>
  <c r="AP688" i="2"/>
  <c r="AP689" i="2"/>
  <c r="AP690" i="2"/>
  <c r="AP691" i="2"/>
  <c r="AP692" i="2"/>
  <c r="AP693" i="2"/>
  <c r="AP694" i="2"/>
  <c r="AP695" i="2"/>
  <c r="AP696" i="2"/>
  <c r="AP697" i="2"/>
  <c r="AP698" i="2"/>
  <c r="AP699" i="2"/>
  <c r="AP700" i="2"/>
  <c r="AP701" i="2"/>
  <c r="AP702" i="2"/>
  <c r="AP703" i="2"/>
  <c r="AP704" i="2"/>
  <c r="AP705" i="2"/>
  <c r="AP706" i="2"/>
  <c r="AP707" i="2"/>
  <c r="AP708" i="2"/>
  <c r="AP709" i="2"/>
  <c r="AP710" i="2"/>
  <c r="AP711" i="2"/>
  <c r="AP712" i="2"/>
  <c r="AP713" i="2"/>
  <c r="AP714" i="2"/>
  <c r="AP715" i="2"/>
  <c r="AP716" i="2"/>
  <c r="AP717" i="2"/>
  <c r="AP718" i="2"/>
  <c r="AP719" i="2"/>
  <c r="AP720" i="2"/>
  <c r="AP721" i="2"/>
  <c r="AP722" i="2"/>
  <c r="AP723" i="2"/>
  <c r="AP724" i="2"/>
  <c r="AP725" i="2"/>
  <c r="AP726" i="2"/>
  <c r="AP727" i="2"/>
  <c r="AP728" i="2"/>
  <c r="AP729" i="2"/>
  <c r="AP730" i="2"/>
  <c r="AP731" i="2"/>
  <c r="AP732" i="2"/>
  <c r="AP733" i="2"/>
  <c r="AP734" i="2"/>
  <c r="AP735" i="2"/>
  <c r="AP736" i="2"/>
  <c r="AP737" i="2"/>
  <c r="AP738" i="2"/>
  <c r="AP739" i="2"/>
  <c r="AP740" i="2"/>
  <c r="AP741" i="2"/>
  <c r="AP742" i="2"/>
  <c r="AP743" i="2"/>
  <c r="AP744" i="2"/>
  <c r="AP745" i="2"/>
  <c r="AP746" i="2"/>
  <c r="AP747" i="2"/>
  <c r="AP748" i="2"/>
  <c r="AP749" i="2"/>
  <c r="AP750" i="2"/>
  <c r="AP751" i="2"/>
  <c r="AP752" i="2"/>
  <c r="AP753" i="2"/>
  <c r="AP754" i="2"/>
  <c r="AP755" i="2"/>
  <c r="AP756" i="2"/>
  <c r="AP757" i="2"/>
  <c r="AP758" i="2"/>
  <c r="AP759" i="2"/>
  <c r="AP760" i="2"/>
  <c r="AP761" i="2"/>
  <c r="AP762" i="2"/>
  <c r="AP763" i="2"/>
  <c r="AP764" i="2"/>
  <c r="AP765" i="2"/>
  <c r="AP766" i="2"/>
  <c r="AP767" i="2"/>
  <c r="AP768" i="2"/>
  <c r="AP769" i="2"/>
  <c r="AP770" i="2"/>
  <c r="AP771" i="2"/>
  <c r="AP772" i="2"/>
  <c r="AP773" i="2"/>
  <c r="AP774" i="2"/>
  <c r="AP775" i="2"/>
  <c r="AP776" i="2"/>
  <c r="AP777" i="2"/>
  <c r="AP778" i="2"/>
  <c r="AP779" i="2"/>
  <c r="AP780" i="2"/>
  <c r="AP781" i="2"/>
  <c r="AP782" i="2"/>
  <c r="AP783" i="2"/>
  <c r="AP784" i="2"/>
  <c r="AP785" i="2"/>
  <c r="AP786" i="2"/>
  <c r="AP787" i="2"/>
  <c r="AP788" i="2"/>
  <c r="AP789" i="2"/>
  <c r="AP790" i="2"/>
  <c r="AP791" i="2"/>
  <c r="AP792" i="2"/>
  <c r="AP793" i="2"/>
  <c r="AP794" i="2"/>
  <c r="AP795" i="2"/>
  <c r="AP796" i="2"/>
  <c r="AP797" i="2"/>
  <c r="AP798" i="2"/>
  <c r="AP799" i="2"/>
  <c r="AP800" i="2"/>
  <c r="AP801" i="2"/>
  <c r="AP802" i="2"/>
  <c r="AP803" i="2"/>
  <c r="AP804" i="2"/>
  <c r="AP805" i="2"/>
  <c r="AP806" i="2"/>
  <c r="AP807" i="2"/>
  <c r="AP808" i="2"/>
  <c r="AP809" i="2"/>
  <c r="AP810" i="2"/>
  <c r="AP811" i="2"/>
  <c r="AP812" i="2"/>
  <c r="AP813" i="2"/>
  <c r="AP814" i="2"/>
  <c r="AP815" i="2"/>
  <c r="AP816" i="2"/>
  <c r="AP817" i="2"/>
  <c r="AP818" i="2"/>
  <c r="AP819" i="2"/>
  <c r="AP820" i="2"/>
  <c r="AP821" i="2"/>
  <c r="AP822" i="2"/>
  <c r="AP823" i="2"/>
  <c r="AP824" i="2"/>
  <c r="AP825" i="2"/>
  <c r="AP826" i="2"/>
  <c r="AP827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4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1" i="2"/>
  <c r="AH542" i="2"/>
  <c r="AH543" i="2"/>
  <c r="AH544" i="2"/>
  <c r="AH545" i="2"/>
  <c r="AH546" i="2"/>
  <c r="AH547" i="2"/>
  <c r="AH548" i="2"/>
  <c r="AH549" i="2"/>
  <c r="AH550" i="2"/>
  <c r="AH551" i="2"/>
  <c r="AH552" i="2"/>
  <c r="AH553" i="2"/>
  <c r="AH554" i="2"/>
  <c r="AH555" i="2"/>
  <c r="AH556" i="2"/>
  <c r="AH557" i="2"/>
  <c r="AH558" i="2"/>
  <c r="AH559" i="2"/>
  <c r="AH560" i="2"/>
  <c r="AH561" i="2"/>
  <c r="AH562" i="2"/>
  <c r="AH563" i="2"/>
  <c r="AH564" i="2"/>
  <c r="AH565" i="2"/>
  <c r="AH566" i="2"/>
  <c r="AH567" i="2"/>
  <c r="AH568" i="2"/>
  <c r="AH569" i="2"/>
  <c r="AH570" i="2"/>
  <c r="AH571" i="2"/>
  <c r="AH572" i="2"/>
  <c r="AH573" i="2"/>
  <c r="AH574" i="2"/>
  <c r="AH575" i="2"/>
  <c r="AH576" i="2"/>
  <c r="AH577" i="2"/>
  <c r="AH578" i="2"/>
  <c r="AH579" i="2"/>
  <c r="AH580" i="2"/>
  <c r="AH581" i="2"/>
  <c r="AH582" i="2"/>
  <c r="AH583" i="2"/>
  <c r="AH584" i="2"/>
  <c r="AH585" i="2"/>
  <c r="AH586" i="2"/>
  <c r="AH587" i="2"/>
  <c r="AH588" i="2"/>
  <c r="AH589" i="2"/>
  <c r="AH590" i="2"/>
  <c r="AH591" i="2"/>
  <c r="AH592" i="2"/>
  <c r="AH593" i="2"/>
  <c r="AH594" i="2"/>
  <c r="AH595" i="2"/>
  <c r="AH596" i="2"/>
  <c r="AH597" i="2"/>
  <c r="AH598" i="2"/>
  <c r="AH599" i="2"/>
  <c r="AH600" i="2"/>
  <c r="AH601" i="2"/>
  <c r="AH602" i="2"/>
  <c r="AH603" i="2"/>
  <c r="AH604" i="2"/>
  <c r="AH605" i="2"/>
  <c r="AH606" i="2"/>
  <c r="AH607" i="2"/>
  <c r="AH608" i="2"/>
  <c r="AH609" i="2"/>
  <c r="AH610" i="2"/>
  <c r="AH611" i="2"/>
  <c r="AH612" i="2"/>
  <c r="AH613" i="2"/>
  <c r="AH614" i="2"/>
  <c r="AH615" i="2"/>
  <c r="AH616" i="2"/>
  <c r="AH617" i="2"/>
  <c r="AH618" i="2"/>
  <c r="AH619" i="2"/>
  <c r="AH620" i="2"/>
  <c r="AH621" i="2"/>
  <c r="AH622" i="2"/>
  <c r="AH623" i="2"/>
  <c r="AH624" i="2"/>
  <c r="AH625" i="2"/>
  <c r="AH626" i="2"/>
  <c r="AH627" i="2"/>
  <c r="AH628" i="2"/>
  <c r="AH629" i="2"/>
  <c r="AH630" i="2"/>
  <c r="AH631" i="2"/>
  <c r="AH632" i="2"/>
  <c r="AH633" i="2"/>
  <c r="AH634" i="2"/>
  <c r="AH635" i="2"/>
  <c r="AH636" i="2"/>
  <c r="AH637" i="2"/>
  <c r="AH638" i="2"/>
  <c r="AH639" i="2"/>
  <c r="AH640" i="2"/>
  <c r="AH641" i="2"/>
  <c r="AH642" i="2"/>
  <c r="AH643" i="2"/>
  <c r="AH644" i="2"/>
  <c r="AH645" i="2"/>
  <c r="AH646" i="2"/>
  <c r="AH647" i="2"/>
  <c r="AH648" i="2"/>
  <c r="AH649" i="2"/>
  <c r="AH650" i="2"/>
  <c r="AH651" i="2"/>
  <c r="AH652" i="2"/>
  <c r="AH653" i="2"/>
  <c r="AH654" i="2"/>
  <c r="AH655" i="2"/>
  <c r="AH656" i="2"/>
  <c r="AH657" i="2"/>
  <c r="AH658" i="2"/>
  <c r="AH659" i="2"/>
  <c r="AH660" i="2"/>
  <c r="AH661" i="2"/>
  <c r="AH662" i="2"/>
  <c r="AH663" i="2"/>
  <c r="AH664" i="2"/>
  <c r="AH665" i="2"/>
  <c r="AH666" i="2"/>
  <c r="AH667" i="2"/>
  <c r="AH668" i="2"/>
  <c r="AH669" i="2"/>
  <c r="AH670" i="2"/>
  <c r="AH671" i="2"/>
  <c r="AH672" i="2"/>
  <c r="AH673" i="2"/>
  <c r="AH674" i="2"/>
  <c r="AH675" i="2"/>
  <c r="AH676" i="2"/>
  <c r="AH677" i="2"/>
  <c r="AH678" i="2"/>
  <c r="AH679" i="2"/>
  <c r="AH680" i="2"/>
  <c r="AH681" i="2"/>
  <c r="AH682" i="2"/>
  <c r="AH683" i="2"/>
  <c r="AH684" i="2"/>
  <c r="AH685" i="2"/>
  <c r="AH686" i="2"/>
  <c r="AH687" i="2"/>
  <c r="AH688" i="2"/>
  <c r="AH689" i="2"/>
  <c r="AH690" i="2"/>
  <c r="AH691" i="2"/>
  <c r="AH692" i="2"/>
  <c r="AH693" i="2"/>
  <c r="AH694" i="2"/>
  <c r="AH695" i="2"/>
  <c r="AH696" i="2"/>
  <c r="AH697" i="2"/>
  <c r="AH698" i="2"/>
  <c r="AH699" i="2"/>
  <c r="AH700" i="2"/>
  <c r="AH701" i="2"/>
  <c r="AH702" i="2"/>
  <c r="AH703" i="2"/>
  <c r="AH704" i="2"/>
  <c r="AH705" i="2"/>
  <c r="AH706" i="2"/>
  <c r="AH707" i="2"/>
  <c r="AH708" i="2"/>
  <c r="AH709" i="2"/>
  <c r="AH710" i="2"/>
  <c r="AH711" i="2"/>
  <c r="AH712" i="2"/>
  <c r="AH713" i="2"/>
  <c r="AH714" i="2"/>
  <c r="AH715" i="2"/>
  <c r="AH716" i="2"/>
  <c r="AH717" i="2"/>
  <c r="AH718" i="2"/>
  <c r="AH719" i="2"/>
  <c r="AH720" i="2"/>
  <c r="AH721" i="2"/>
  <c r="AH722" i="2"/>
  <c r="AH723" i="2"/>
  <c r="AH724" i="2"/>
  <c r="AQ724" i="2" s="1"/>
  <c r="AH725" i="2"/>
  <c r="AH726" i="2"/>
  <c r="AH727" i="2"/>
  <c r="AH728" i="2"/>
  <c r="AH729" i="2"/>
  <c r="AH730" i="2"/>
  <c r="AH731" i="2"/>
  <c r="AH732" i="2"/>
  <c r="AH733" i="2"/>
  <c r="AH734" i="2"/>
  <c r="AH735" i="2"/>
  <c r="AH736" i="2"/>
  <c r="AH737" i="2"/>
  <c r="AH738" i="2"/>
  <c r="AH739" i="2"/>
  <c r="AH740" i="2"/>
  <c r="AH741" i="2"/>
  <c r="AH742" i="2"/>
  <c r="AH743" i="2"/>
  <c r="AH744" i="2"/>
  <c r="AH745" i="2"/>
  <c r="AH746" i="2"/>
  <c r="AH747" i="2"/>
  <c r="AH748" i="2"/>
  <c r="AH749" i="2"/>
  <c r="AH750" i="2"/>
  <c r="AH751" i="2"/>
  <c r="AH752" i="2"/>
  <c r="AH753" i="2"/>
  <c r="AH754" i="2"/>
  <c r="AH755" i="2"/>
  <c r="AH756" i="2"/>
  <c r="AH757" i="2"/>
  <c r="AH758" i="2"/>
  <c r="AH759" i="2"/>
  <c r="AH760" i="2"/>
  <c r="AH761" i="2"/>
  <c r="AH762" i="2"/>
  <c r="AH763" i="2"/>
  <c r="AH764" i="2"/>
  <c r="AH765" i="2"/>
  <c r="AH766" i="2"/>
  <c r="AH767" i="2"/>
  <c r="AH768" i="2"/>
  <c r="AH769" i="2"/>
  <c r="AH770" i="2"/>
  <c r="AH771" i="2"/>
  <c r="AH772" i="2"/>
  <c r="AH773" i="2"/>
  <c r="AH774" i="2"/>
  <c r="AH775" i="2"/>
  <c r="AH776" i="2"/>
  <c r="AH777" i="2"/>
  <c r="AH778" i="2"/>
  <c r="AH779" i="2"/>
  <c r="AH780" i="2"/>
  <c r="AH781" i="2"/>
  <c r="AH782" i="2"/>
  <c r="AH783" i="2"/>
  <c r="AH784" i="2"/>
  <c r="AH785" i="2"/>
  <c r="AH786" i="2"/>
  <c r="AH787" i="2"/>
  <c r="AH788" i="2"/>
  <c r="AH789" i="2"/>
  <c r="AH790" i="2"/>
  <c r="AH791" i="2"/>
  <c r="AH792" i="2"/>
  <c r="AH793" i="2"/>
  <c r="AH794" i="2"/>
  <c r="AH795" i="2"/>
  <c r="AH796" i="2"/>
  <c r="AH797" i="2"/>
  <c r="AH798" i="2"/>
  <c r="AH799" i="2"/>
  <c r="AH800" i="2"/>
  <c r="AH801" i="2"/>
  <c r="AH802" i="2"/>
  <c r="AH803" i="2"/>
  <c r="AH804" i="2"/>
  <c r="AH805" i="2"/>
  <c r="AH806" i="2"/>
  <c r="AH807" i="2"/>
  <c r="AH808" i="2"/>
  <c r="AH809" i="2"/>
  <c r="AH810" i="2"/>
  <c r="AH811" i="2"/>
  <c r="AH812" i="2"/>
  <c r="AH813" i="2"/>
  <c r="AH814" i="2"/>
  <c r="AH815" i="2"/>
  <c r="AH816" i="2"/>
  <c r="AH817" i="2"/>
  <c r="AH818" i="2"/>
  <c r="AH819" i="2"/>
  <c r="AH820" i="2"/>
  <c r="AH821" i="2"/>
  <c r="AH822" i="2"/>
  <c r="AH823" i="2"/>
  <c r="AH824" i="2"/>
  <c r="AH825" i="2"/>
  <c r="AH826" i="2"/>
  <c r="AH827" i="2"/>
  <c r="AQ42" i="2"/>
  <c r="AB43" i="2"/>
  <c r="AQ43" i="2" s="1"/>
  <c r="AB44" i="2"/>
  <c r="AQ44" i="2" s="1"/>
  <c r="AB45" i="2"/>
  <c r="AQ45" i="2" s="1"/>
  <c r="AB46" i="2"/>
  <c r="AQ46" i="2" s="1"/>
  <c r="AB47" i="2"/>
  <c r="AQ47" i="2" s="1"/>
  <c r="AB48" i="2"/>
  <c r="AQ48" i="2" s="1"/>
  <c r="AB49" i="2"/>
  <c r="AQ49" i="2" s="1"/>
  <c r="AB50" i="2"/>
  <c r="AQ50" i="2" s="1"/>
  <c r="AB51" i="2"/>
  <c r="AQ51" i="2" s="1"/>
  <c r="AB52" i="2"/>
  <c r="AQ52" i="2" s="1"/>
  <c r="AB53" i="2"/>
  <c r="AB54" i="2"/>
  <c r="AB55" i="2"/>
  <c r="AB56" i="2"/>
  <c r="AB57" i="2"/>
  <c r="AB58" i="2"/>
  <c r="AQ58" i="2" s="1"/>
  <c r="AB59" i="2"/>
  <c r="AQ59" i="2" s="1"/>
  <c r="AB60" i="2"/>
  <c r="AQ60" i="2" s="1"/>
  <c r="AB61" i="2"/>
  <c r="AB62" i="2"/>
  <c r="AB63" i="2"/>
  <c r="AB64" i="2"/>
  <c r="AQ64" i="2" s="1"/>
  <c r="AB65" i="2"/>
  <c r="AB66" i="2"/>
  <c r="AQ66" i="2" s="1"/>
  <c r="AQ67" i="2"/>
  <c r="AB68" i="2"/>
  <c r="AQ68" i="2" s="1"/>
  <c r="AB69" i="2"/>
  <c r="AB70" i="2"/>
  <c r="AB71" i="2"/>
  <c r="AB72" i="2"/>
  <c r="AB73" i="2"/>
  <c r="AB74" i="2"/>
  <c r="AQ74" i="2" s="1"/>
  <c r="AB75" i="2"/>
  <c r="AQ75" i="2" s="1"/>
  <c r="AB76" i="2"/>
  <c r="AQ76" i="2" s="1"/>
  <c r="AB77" i="2"/>
  <c r="AQ77" i="2" s="1"/>
  <c r="AB78" i="2"/>
  <c r="AQ78" i="2" s="1"/>
  <c r="AB79" i="2"/>
  <c r="AQ79" i="2" s="1"/>
  <c r="AB80" i="2"/>
  <c r="AB81" i="2"/>
  <c r="AB82" i="2"/>
  <c r="AQ82" i="2" s="1"/>
  <c r="AB83" i="2"/>
  <c r="AQ83" i="2" s="1"/>
  <c r="AB84" i="2"/>
  <c r="AQ84" i="2" s="1"/>
  <c r="AB85" i="2"/>
  <c r="AB86" i="2"/>
  <c r="AQ86" i="2" s="1"/>
  <c r="AB87" i="2"/>
  <c r="AQ87" i="2" s="1"/>
  <c r="AB88" i="2"/>
  <c r="AB89" i="2"/>
  <c r="AB90" i="2"/>
  <c r="AQ90" i="2" s="1"/>
  <c r="AB91" i="2"/>
  <c r="AQ91" i="2" s="1"/>
  <c r="AB92" i="2"/>
  <c r="AQ92" i="2" s="1"/>
  <c r="AB93" i="2"/>
  <c r="AB94" i="2"/>
  <c r="AQ94" i="2" s="1"/>
  <c r="AB95" i="2"/>
  <c r="AQ95" i="2" s="1"/>
  <c r="AB96" i="2"/>
  <c r="AB97" i="2"/>
  <c r="AQ97" i="2" s="1"/>
  <c r="AB98" i="2"/>
  <c r="AB99" i="2"/>
  <c r="AQ99" i="2" s="1"/>
  <c r="AB100" i="2"/>
  <c r="AQ100" i="2" s="1"/>
  <c r="AB101" i="2"/>
  <c r="AQ101" i="2" s="1"/>
  <c r="AB102" i="2"/>
  <c r="AQ102" i="2" s="1"/>
  <c r="AB103" i="2"/>
  <c r="AQ103" i="2" s="1"/>
  <c r="AB104" i="2"/>
  <c r="AB105" i="2"/>
  <c r="AQ105" i="2" s="1"/>
  <c r="AB106" i="2"/>
  <c r="AB107" i="2"/>
  <c r="AQ107" i="2" s="1"/>
  <c r="AB108" i="2"/>
  <c r="AQ108" i="2" s="1"/>
  <c r="AB109" i="2"/>
  <c r="AQ109" i="2" s="1"/>
  <c r="AB110" i="2"/>
  <c r="AQ110" i="2" s="1"/>
  <c r="AB111" i="2"/>
  <c r="AQ111" i="2" s="1"/>
  <c r="AB112" i="2"/>
  <c r="AB113" i="2"/>
  <c r="AQ113" i="2" s="1"/>
  <c r="AB114" i="2"/>
  <c r="AB115" i="2"/>
  <c r="AQ115" i="2" s="1"/>
  <c r="AB116" i="2"/>
  <c r="AQ116" i="2" s="1"/>
  <c r="AB117" i="2"/>
  <c r="AQ117" i="2" s="1"/>
  <c r="AB118" i="2"/>
  <c r="AQ118" i="2" s="1"/>
  <c r="AB119" i="2"/>
  <c r="AQ119" i="2" s="1"/>
  <c r="AB120" i="2"/>
  <c r="AB121" i="2"/>
  <c r="AQ121" i="2" s="1"/>
  <c r="AB122" i="2"/>
  <c r="AB123" i="2"/>
  <c r="AQ123" i="2" s="1"/>
  <c r="AB124" i="2"/>
  <c r="AQ124" i="2" s="1"/>
  <c r="AB125" i="2"/>
  <c r="AQ125" i="2" s="1"/>
  <c r="AB126" i="2"/>
  <c r="AQ126" i="2" s="1"/>
  <c r="AB127" i="2"/>
  <c r="AQ127" i="2" s="1"/>
  <c r="AB128" i="2"/>
  <c r="AB129" i="2"/>
  <c r="AQ129" i="2" s="1"/>
  <c r="AB130" i="2"/>
  <c r="AB131" i="2"/>
  <c r="AQ131" i="2" s="1"/>
  <c r="AB132" i="2"/>
  <c r="AQ132" i="2" s="1"/>
  <c r="AB133" i="2"/>
  <c r="AQ133" i="2" s="1"/>
  <c r="AB134" i="2"/>
  <c r="AQ134" i="2" s="1"/>
  <c r="AB135" i="2"/>
  <c r="AQ135" i="2" s="1"/>
  <c r="AB136" i="2"/>
  <c r="AB137" i="2"/>
  <c r="AB138" i="2"/>
  <c r="AB139" i="2"/>
  <c r="AB140" i="2"/>
  <c r="AB141" i="2"/>
  <c r="AB142" i="2"/>
  <c r="AQ142" i="2" s="1"/>
  <c r="AB143" i="2"/>
  <c r="AQ143" i="2" s="1"/>
  <c r="AB144" i="2"/>
  <c r="AB145" i="2"/>
  <c r="AB146" i="2"/>
  <c r="AB147" i="2"/>
  <c r="AB148" i="2"/>
  <c r="AB149" i="2"/>
  <c r="AB150" i="2"/>
  <c r="AQ150" i="2" s="1"/>
  <c r="AB151" i="2"/>
  <c r="AQ151" i="2" s="1"/>
  <c r="AB152" i="2"/>
  <c r="AB153" i="2"/>
  <c r="AB154" i="2"/>
  <c r="AB155" i="2"/>
  <c r="AB156" i="2"/>
  <c r="AB157" i="2"/>
  <c r="AB158" i="2"/>
  <c r="AQ158" i="2" s="1"/>
  <c r="AB159" i="2"/>
  <c r="AQ159" i="2" s="1"/>
  <c r="AB160" i="2"/>
  <c r="AB161" i="2"/>
  <c r="AB162" i="2"/>
  <c r="AB163" i="2"/>
  <c r="AB164" i="2"/>
  <c r="AB165" i="2"/>
  <c r="AB166" i="2"/>
  <c r="AQ166" i="2" s="1"/>
  <c r="AB167" i="2"/>
  <c r="AQ167" i="2" s="1"/>
  <c r="AB168" i="2"/>
  <c r="AB169" i="2"/>
  <c r="AB170" i="2"/>
  <c r="AB171" i="2"/>
  <c r="AB172" i="2"/>
  <c r="AB173" i="2"/>
  <c r="AB174" i="2"/>
  <c r="AQ174" i="2" s="1"/>
  <c r="AB175" i="2"/>
  <c r="AQ175" i="2" s="1"/>
  <c r="AB176" i="2"/>
  <c r="AB177" i="2"/>
  <c r="AB178" i="2"/>
  <c r="AB179" i="2"/>
  <c r="AB180" i="2"/>
  <c r="AB181" i="2"/>
  <c r="AB182" i="2"/>
  <c r="AQ182" i="2" s="1"/>
  <c r="AB183" i="2"/>
  <c r="AQ183" i="2" s="1"/>
  <c r="AB184" i="2"/>
  <c r="AB185" i="2"/>
  <c r="AB186" i="2"/>
  <c r="AB187" i="2"/>
  <c r="AB188" i="2"/>
  <c r="AB189" i="2"/>
  <c r="AB190" i="2"/>
  <c r="AQ190" i="2" s="1"/>
  <c r="AB191" i="2"/>
  <c r="AQ191" i="2" s="1"/>
  <c r="AB192" i="2"/>
  <c r="AB193" i="2"/>
  <c r="AB194" i="2"/>
  <c r="AB195" i="2"/>
  <c r="AB196" i="2"/>
  <c r="AB197" i="2"/>
  <c r="AB198" i="2"/>
  <c r="AQ198" i="2" s="1"/>
  <c r="AB199" i="2"/>
  <c r="AQ199" i="2" s="1"/>
  <c r="AB200" i="2"/>
  <c r="AB201" i="2"/>
  <c r="AB202" i="2"/>
  <c r="AB203" i="2"/>
  <c r="AB204" i="2"/>
  <c r="AB205" i="2"/>
  <c r="AB206" i="2"/>
  <c r="AQ206" i="2" s="1"/>
  <c r="AB207" i="2"/>
  <c r="AQ207" i="2" s="1"/>
  <c r="AB208" i="2"/>
  <c r="AB209" i="2"/>
  <c r="AB210" i="2"/>
  <c r="AB211" i="2"/>
  <c r="AB212" i="2"/>
  <c r="AB213" i="2"/>
  <c r="AB214" i="2"/>
  <c r="AQ214" i="2" s="1"/>
  <c r="AB215" i="2"/>
  <c r="AQ215" i="2" s="1"/>
  <c r="AB216" i="2"/>
  <c r="AB217" i="2"/>
  <c r="AB218" i="2"/>
  <c r="AQ218" i="2" s="1"/>
  <c r="AB219" i="2"/>
  <c r="AB220" i="2"/>
  <c r="AB221" i="2"/>
  <c r="AB222" i="2"/>
  <c r="AB223" i="2"/>
  <c r="AQ223" i="2" s="1"/>
  <c r="AB224" i="2"/>
  <c r="AB225" i="2"/>
  <c r="AB226" i="2"/>
  <c r="AQ226" i="2" s="1"/>
  <c r="AB227" i="2"/>
  <c r="AB228" i="2"/>
  <c r="AB229" i="2"/>
  <c r="AB230" i="2"/>
  <c r="AB231" i="2"/>
  <c r="AQ231" i="2" s="1"/>
  <c r="AB232" i="2"/>
  <c r="AB233" i="2"/>
  <c r="AB234" i="2"/>
  <c r="AQ234" i="2" s="1"/>
  <c r="AB235" i="2"/>
  <c r="AB236" i="2"/>
  <c r="AB237" i="2"/>
  <c r="AB238" i="2"/>
  <c r="AB239" i="2"/>
  <c r="AQ239" i="2" s="1"/>
  <c r="AB240" i="2"/>
  <c r="AB241" i="2"/>
  <c r="AB242" i="2"/>
  <c r="AQ242" i="2" s="1"/>
  <c r="AB243" i="2"/>
  <c r="AB244" i="2"/>
  <c r="AB245" i="2"/>
  <c r="AB246" i="2"/>
  <c r="AB247" i="2"/>
  <c r="AQ247" i="2" s="1"/>
  <c r="AB248" i="2"/>
  <c r="AB249" i="2"/>
  <c r="AB250" i="2"/>
  <c r="AQ250" i="2" s="1"/>
  <c r="AB251" i="2"/>
  <c r="AB252" i="2"/>
  <c r="AB253" i="2"/>
  <c r="AB254" i="2"/>
  <c r="AB255" i="2"/>
  <c r="AQ255" i="2" s="1"/>
  <c r="AB256" i="2"/>
  <c r="AB257" i="2"/>
  <c r="AB258" i="2"/>
  <c r="AQ258" i="2" s="1"/>
  <c r="AB259" i="2"/>
  <c r="AB260" i="2"/>
  <c r="AB261" i="2"/>
  <c r="AB262" i="2"/>
  <c r="AB263" i="2"/>
  <c r="AQ263" i="2" s="1"/>
  <c r="AB264" i="2"/>
  <c r="AB265" i="2"/>
  <c r="AB266" i="2"/>
  <c r="AQ266" i="2" s="1"/>
  <c r="AB267" i="2"/>
  <c r="AB268" i="2"/>
  <c r="AB269" i="2"/>
  <c r="AB270" i="2"/>
  <c r="AB271" i="2"/>
  <c r="AQ271" i="2" s="1"/>
  <c r="AB272" i="2"/>
  <c r="AB273" i="2"/>
  <c r="AB274" i="2"/>
  <c r="AQ274" i="2" s="1"/>
  <c r="AB275" i="2"/>
  <c r="AB276" i="2"/>
  <c r="AB277" i="2"/>
  <c r="AB278" i="2"/>
  <c r="AB279" i="2"/>
  <c r="AQ279" i="2" s="1"/>
  <c r="AB280" i="2"/>
  <c r="AB281" i="2"/>
  <c r="AB282" i="2"/>
  <c r="AQ282" i="2" s="1"/>
  <c r="AB283" i="2"/>
  <c r="AB284" i="2"/>
  <c r="AB285" i="2"/>
  <c r="AB286" i="2"/>
  <c r="AB287" i="2"/>
  <c r="AQ287" i="2" s="1"/>
  <c r="AB288" i="2"/>
  <c r="AB289" i="2"/>
  <c r="AB290" i="2"/>
  <c r="AQ290" i="2" s="1"/>
  <c r="AB291" i="2"/>
  <c r="AB292" i="2"/>
  <c r="AB293" i="2"/>
  <c r="AB294" i="2"/>
  <c r="AB295" i="2"/>
  <c r="AQ295" i="2" s="1"/>
  <c r="AB296" i="2"/>
  <c r="AB297" i="2"/>
  <c r="AB298" i="2"/>
  <c r="AQ298" i="2" s="1"/>
  <c r="AB299" i="2"/>
  <c r="AB300" i="2"/>
  <c r="AB301" i="2"/>
  <c r="AB302" i="2"/>
  <c r="AB303" i="2"/>
  <c r="AQ303" i="2" s="1"/>
  <c r="AB304" i="2"/>
  <c r="AB305" i="2"/>
  <c r="AB306" i="2"/>
  <c r="AQ306" i="2" s="1"/>
  <c r="AB307" i="2"/>
  <c r="AB308" i="2"/>
  <c r="AB309" i="2"/>
  <c r="AB310" i="2"/>
  <c r="AB311" i="2"/>
  <c r="AQ311" i="2" s="1"/>
  <c r="AB312" i="2"/>
  <c r="AB313" i="2"/>
  <c r="AB314" i="2"/>
  <c r="AQ314" i="2" s="1"/>
  <c r="AB315" i="2"/>
  <c r="AB316" i="2"/>
  <c r="AB317" i="2"/>
  <c r="AB318" i="2"/>
  <c r="AB319" i="2"/>
  <c r="AQ319" i="2" s="1"/>
  <c r="AB320" i="2"/>
  <c r="AB321" i="2"/>
  <c r="AB322" i="2"/>
  <c r="AQ322" i="2" s="1"/>
  <c r="AB323" i="2"/>
  <c r="AB324" i="2"/>
  <c r="AB325" i="2"/>
  <c r="AB326" i="2"/>
  <c r="AB327" i="2"/>
  <c r="AQ327" i="2" s="1"/>
  <c r="AB328" i="2"/>
  <c r="AB329" i="2"/>
  <c r="AB330" i="2"/>
  <c r="AQ330" i="2" s="1"/>
  <c r="AB331" i="2"/>
  <c r="AB332" i="2"/>
  <c r="AB333" i="2"/>
  <c r="AB334" i="2"/>
  <c r="AB335" i="2"/>
  <c r="AQ335" i="2" s="1"/>
  <c r="AB336" i="2"/>
  <c r="AB337" i="2"/>
  <c r="AB338" i="2"/>
  <c r="AQ338" i="2" s="1"/>
  <c r="AB339" i="2"/>
  <c r="AB340" i="2"/>
  <c r="AB341" i="2"/>
  <c r="AB342" i="2"/>
  <c r="AB343" i="2"/>
  <c r="AQ343" i="2" s="1"/>
  <c r="AB344" i="2"/>
  <c r="AB345" i="2"/>
  <c r="AB346" i="2"/>
  <c r="AQ346" i="2" s="1"/>
  <c r="AB347" i="2"/>
  <c r="AB348" i="2"/>
  <c r="AB349" i="2"/>
  <c r="AB350" i="2"/>
  <c r="AB351" i="2"/>
  <c r="AQ351" i="2" s="1"/>
  <c r="AB352" i="2"/>
  <c r="AB353" i="2"/>
  <c r="AB354" i="2"/>
  <c r="AQ354" i="2" s="1"/>
  <c r="AB355" i="2"/>
  <c r="AB356" i="2"/>
  <c r="AB357" i="2"/>
  <c r="AB358" i="2"/>
  <c r="AB359" i="2"/>
  <c r="AQ359" i="2" s="1"/>
  <c r="AB360" i="2"/>
  <c r="AB361" i="2"/>
  <c r="AB362" i="2"/>
  <c r="AQ362" i="2" s="1"/>
  <c r="AB363" i="2"/>
  <c r="AB364" i="2"/>
  <c r="AB365" i="2"/>
  <c r="AB366" i="2"/>
  <c r="AB367" i="2"/>
  <c r="AQ367" i="2" s="1"/>
  <c r="AB368" i="2"/>
  <c r="AB369" i="2"/>
  <c r="AB370" i="2"/>
  <c r="AQ370" i="2" s="1"/>
  <c r="AB371" i="2"/>
  <c r="AB372" i="2"/>
  <c r="AB373" i="2"/>
  <c r="AB374" i="2"/>
  <c r="AB375" i="2"/>
  <c r="AQ375" i="2" s="1"/>
  <c r="AB376" i="2"/>
  <c r="AB377" i="2"/>
  <c r="AB378" i="2"/>
  <c r="AQ378" i="2" s="1"/>
  <c r="AB379" i="2"/>
  <c r="AB380" i="2"/>
  <c r="AB381" i="2"/>
  <c r="AB382" i="2"/>
  <c r="AB383" i="2"/>
  <c r="AQ383" i="2" s="1"/>
  <c r="AB384" i="2"/>
  <c r="AB385" i="2"/>
  <c r="AB386" i="2"/>
  <c r="AQ386" i="2" s="1"/>
  <c r="AB387" i="2"/>
  <c r="AB388" i="2"/>
  <c r="AB389" i="2"/>
  <c r="AB390" i="2"/>
  <c r="AB391" i="2"/>
  <c r="AQ391" i="2" s="1"/>
  <c r="AB392" i="2"/>
  <c r="AB393" i="2"/>
  <c r="AB394" i="2"/>
  <c r="AQ394" i="2" s="1"/>
  <c r="AB395" i="2"/>
  <c r="AB396" i="2"/>
  <c r="AB397" i="2"/>
  <c r="AB398" i="2"/>
  <c r="AB399" i="2"/>
  <c r="AQ399" i="2" s="1"/>
  <c r="AB400" i="2"/>
  <c r="AB401" i="2"/>
  <c r="AB402" i="2"/>
  <c r="AQ402" i="2" s="1"/>
  <c r="AB403" i="2"/>
  <c r="AB404" i="2"/>
  <c r="AB405" i="2"/>
  <c r="AB406" i="2"/>
  <c r="AB407" i="2"/>
  <c r="AQ407" i="2" s="1"/>
  <c r="AB408" i="2"/>
  <c r="AB409" i="2"/>
  <c r="AB410" i="2"/>
  <c r="AQ410" i="2" s="1"/>
  <c r="AB411" i="2"/>
  <c r="AB412" i="2"/>
  <c r="AB413" i="2"/>
  <c r="AB414" i="2"/>
  <c r="AB415" i="2"/>
  <c r="AQ415" i="2" s="1"/>
  <c r="AB416" i="2"/>
  <c r="AB417" i="2"/>
  <c r="AB418" i="2"/>
  <c r="AQ418" i="2" s="1"/>
  <c r="AB419" i="2"/>
  <c r="AB420" i="2"/>
  <c r="AB421" i="2"/>
  <c r="AB422" i="2"/>
  <c r="AB423" i="2"/>
  <c r="AQ423" i="2" s="1"/>
  <c r="AB424" i="2"/>
  <c r="AB425" i="2"/>
  <c r="AB426" i="2"/>
  <c r="AQ426" i="2" s="1"/>
  <c r="AB427" i="2"/>
  <c r="AB428" i="2"/>
  <c r="AB429" i="2"/>
  <c r="AB430" i="2"/>
  <c r="AB431" i="2"/>
  <c r="AQ431" i="2" s="1"/>
  <c r="AB432" i="2"/>
  <c r="AB433" i="2"/>
  <c r="AB434" i="2"/>
  <c r="AQ434" i="2" s="1"/>
  <c r="AB435" i="2"/>
  <c r="AB436" i="2"/>
  <c r="AB437" i="2"/>
  <c r="AB438" i="2"/>
  <c r="AB439" i="2"/>
  <c r="AQ439" i="2" s="1"/>
  <c r="AB440" i="2"/>
  <c r="AB441" i="2"/>
  <c r="AB442" i="2"/>
  <c r="AQ442" i="2" s="1"/>
  <c r="AB443" i="2"/>
  <c r="AB444" i="2"/>
  <c r="AB445" i="2"/>
  <c r="AB446" i="2"/>
  <c r="AB447" i="2"/>
  <c r="AQ447" i="2" s="1"/>
  <c r="AB448" i="2"/>
  <c r="AB449" i="2"/>
  <c r="AB450" i="2"/>
  <c r="AQ450" i="2" s="1"/>
  <c r="AB451" i="2"/>
  <c r="AB452" i="2"/>
  <c r="AB453" i="2"/>
  <c r="AB454" i="2"/>
  <c r="AB455" i="2"/>
  <c r="AQ455" i="2" s="1"/>
  <c r="AB456" i="2"/>
  <c r="AB457" i="2"/>
  <c r="AB458" i="2"/>
  <c r="AQ458" i="2" s="1"/>
  <c r="AB459" i="2"/>
  <c r="AB460" i="2"/>
  <c r="AB461" i="2"/>
  <c r="AB462" i="2"/>
  <c r="AB463" i="2"/>
  <c r="AQ463" i="2" s="1"/>
  <c r="AB464" i="2"/>
  <c r="AB465" i="2"/>
  <c r="AB466" i="2"/>
  <c r="AQ466" i="2" s="1"/>
  <c r="AB467" i="2"/>
  <c r="AB468" i="2"/>
  <c r="AB469" i="2"/>
  <c r="AB470" i="2"/>
  <c r="AB471" i="2"/>
  <c r="AQ471" i="2" s="1"/>
  <c r="AB472" i="2"/>
  <c r="AB473" i="2"/>
  <c r="AB474" i="2"/>
  <c r="AQ474" i="2" s="1"/>
  <c r="AB475" i="2"/>
  <c r="AB476" i="2"/>
  <c r="AB477" i="2"/>
  <c r="AB478" i="2"/>
  <c r="AB479" i="2"/>
  <c r="AQ479" i="2" s="1"/>
  <c r="AB480" i="2"/>
  <c r="AB481" i="2"/>
  <c r="AB482" i="2"/>
  <c r="AQ482" i="2" s="1"/>
  <c r="AB483" i="2"/>
  <c r="AB484" i="2"/>
  <c r="AB485" i="2"/>
  <c r="AB486" i="2"/>
  <c r="AB487" i="2"/>
  <c r="AQ487" i="2" s="1"/>
  <c r="AB488" i="2"/>
  <c r="AB489" i="2"/>
  <c r="AB490" i="2"/>
  <c r="AQ490" i="2" s="1"/>
  <c r="AB491" i="2"/>
  <c r="AB492" i="2"/>
  <c r="AB493" i="2"/>
  <c r="AB494" i="2"/>
  <c r="AB495" i="2"/>
  <c r="AQ495" i="2" s="1"/>
  <c r="AB496" i="2"/>
  <c r="AB497" i="2"/>
  <c r="AB498" i="2"/>
  <c r="AQ498" i="2" s="1"/>
  <c r="AB499" i="2"/>
  <c r="AB500" i="2"/>
  <c r="AB501" i="2"/>
  <c r="AB502" i="2"/>
  <c r="AB503" i="2"/>
  <c r="AQ503" i="2" s="1"/>
  <c r="AB504" i="2"/>
  <c r="AB505" i="2"/>
  <c r="AB506" i="2"/>
  <c r="AQ506" i="2" s="1"/>
  <c r="AB507" i="2"/>
  <c r="AB508" i="2"/>
  <c r="AB509" i="2"/>
  <c r="AB510" i="2"/>
  <c r="AB511" i="2"/>
  <c r="AQ511" i="2" s="1"/>
  <c r="AB512" i="2"/>
  <c r="AB513" i="2"/>
  <c r="AB514" i="2"/>
  <c r="AQ514" i="2" s="1"/>
  <c r="AB515" i="2"/>
  <c r="AB516" i="2"/>
  <c r="AB517" i="2"/>
  <c r="AB518" i="2"/>
  <c r="AB519" i="2"/>
  <c r="AQ519" i="2" s="1"/>
  <c r="AB520" i="2"/>
  <c r="AB521" i="2"/>
  <c r="AB522" i="2"/>
  <c r="AQ522" i="2" s="1"/>
  <c r="AB523" i="2"/>
  <c r="AB524" i="2"/>
  <c r="AB525" i="2"/>
  <c r="AB526" i="2"/>
  <c r="AB527" i="2"/>
  <c r="AQ527" i="2" s="1"/>
  <c r="AB528" i="2"/>
  <c r="AB529" i="2"/>
  <c r="AB530" i="2"/>
  <c r="AQ530" i="2" s="1"/>
  <c r="AB531" i="2"/>
  <c r="AB532" i="2"/>
  <c r="AB533" i="2"/>
  <c r="AB534" i="2"/>
  <c r="AB535" i="2"/>
  <c r="AQ535" i="2" s="1"/>
  <c r="AB536" i="2"/>
  <c r="AB537" i="2"/>
  <c r="AB538" i="2"/>
  <c r="AQ538" i="2" s="1"/>
  <c r="AB539" i="2"/>
  <c r="AB540" i="2"/>
  <c r="AB541" i="2"/>
  <c r="AB542" i="2"/>
  <c r="AB543" i="2"/>
  <c r="AQ543" i="2" s="1"/>
  <c r="AB544" i="2"/>
  <c r="AB545" i="2"/>
  <c r="AB546" i="2"/>
  <c r="AQ546" i="2" s="1"/>
  <c r="AB547" i="2"/>
  <c r="AB548" i="2"/>
  <c r="AB549" i="2"/>
  <c r="AB550" i="2"/>
  <c r="AB551" i="2"/>
  <c r="AQ551" i="2" s="1"/>
  <c r="AB552" i="2"/>
  <c r="AB553" i="2"/>
  <c r="AB554" i="2"/>
  <c r="AQ554" i="2" s="1"/>
  <c r="AB555" i="2"/>
  <c r="AB556" i="2"/>
  <c r="AB557" i="2"/>
  <c r="AB558" i="2"/>
  <c r="AB559" i="2"/>
  <c r="AQ559" i="2" s="1"/>
  <c r="AB560" i="2"/>
  <c r="AB561" i="2"/>
  <c r="AB562" i="2"/>
  <c r="AQ562" i="2" s="1"/>
  <c r="AB563" i="2"/>
  <c r="AB564" i="2"/>
  <c r="AB565" i="2"/>
  <c r="AB566" i="2"/>
  <c r="AB567" i="2"/>
  <c r="AQ567" i="2" s="1"/>
  <c r="AB568" i="2"/>
  <c r="AB569" i="2"/>
  <c r="AB570" i="2"/>
  <c r="AQ570" i="2" s="1"/>
  <c r="AB571" i="2"/>
  <c r="AB572" i="2"/>
  <c r="AB573" i="2"/>
  <c r="AB574" i="2"/>
  <c r="AB575" i="2"/>
  <c r="AQ575" i="2" s="1"/>
  <c r="AB576" i="2"/>
  <c r="AB577" i="2"/>
  <c r="AB578" i="2"/>
  <c r="AQ578" i="2" s="1"/>
  <c r="AB579" i="2"/>
  <c r="AB580" i="2"/>
  <c r="AB581" i="2"/>
  <c r="AB582" i="2"/>
  <c r="AB583" i="2"/>
  <c r="AQ583" i="2" s="1"/>
  <c r="AB584" i="2"/>
  <c r="AB585" i="2"/>
  <c r="AB586" i="2"/>
  <c r="AQ586" i="2" s="1"/>
  <c r="AB587" i="2"/>
  <c r="AB588" i="2"/>
  <c r="AB589" i="2"/>
  <c r="AB590" i="2"/>
  <c r="AB591" i="2"/>
  <c r="AQ591" i="2" s="1"/>
  <c r="AB592" i="2"/>
  <c r="AB593" i="2"/>
  <c r="AB594" i="2"/>
  <c r="AQ594" i="2" s="1"/>
  <c r="AB595" i="2"/>
  <c r="AB596" i="2"/>
  <c r="AB597" i="2"/>
  <c r="AB598" i="2"/>
  <c r="AB599" i="2"/>
  <c r="AQ599" i="2" s="1"/>
  <c r="AB600" i="2"/>
  <c r="AB601" i="2"/>
  <c r="AB602" i="2"/>
  <c r="AQ602" i="2" s="1"/>
  <c r="AB603" i="2"/>
  <c r="AB604" i="2"/>
  <c r="AB605" i="2"/>
  <c r="AB606" i="2"/>
  <c r="AB607" i="2"/>
  <c r="AQ607" i="2" s="1"/>
  <c r="AB608" i="2"/>
  <c r="AB609" i="2"/>
  <c r="AB610" i="2"/>
  <c r="AQ610" i="2" s="1"/>
  <c r="AB611" i="2"/>
  <c r="AB612" i="2"/>
  <c r="AB613" i="2"/>
  <c r="AB614" i="2"/>
  <c r="AB615" i="2"/>
  <c r="AQ615" i="2" s="1"/>
  <c r="AB616" i="2"/>
  <c r="AB617" i="2"/>
  <c r="AB618" i="2"/>
  <c r="AQ618" i="2" s="1"/>
  <c r="AB619" i="2"/>
  <c r="AB620" i="2"/>
  <c r="AB621" i="2"/>
  <c r="AB622" i="2"/>
  <c r="AB623" i="2"/>
  <c r="AQ623" i="2" s="1"/>
  <c r="AB624" i="2"/>
  <c r="AB625" i="2"/>
  <c r="AB626" i="2"/>
  <c r="AQ626" i="2" s="1"/>
  <c r="AB627" i="2"/>
  <c r="AB628" i="2"/>
  <c r="AB629" i="2"/>
  <c r="AB630" i="2"/>
  <c r="AB631" i="2"/>
  <c r="AQ631" i="2" s="1"/>
  <c r="AB632" i="2"/>
  <c r="AB633" i="2"/>
  <c r="AB634" i="2"/>
  <c r="AQ634" i="2" s="1"/>
  <c r="AB635" i="2"/>
  <c r="AB636" i="2"/>
  <c r="AB637" i="2"/>
  <c r="AB638" i="2"/>
  <c r="AB639" i="2"/>
  <c r="AQ639" i="2" s="1"/>
  <c r="AB640" i="2"/>
  <c r="AB641" i="2"/>
  <c r="AB642" i="2"/>
  <c r="AQ642" i="2" s="1"/>
  <c r="AB643" i="2"/>
  <c r="AB644" i="2"/>
  <c r="AB645" i="2"/>
  <c r="AB646" i="2"/>
  <c r="AB647" i="2"/>
  <c r="AQ647" i="2" s="1"/>
  <c r="AB648" i="2"/>
  <c r="AB649" i="2"/>
  <c r="AB650" i="2"/>
  <c r="AQ650" i="2" s="1"/>
  <c r="AB651" i="2"/>
  <c r="AB652" i="2"/>
  <c r="AB653" i="2"/>
  <c r="AB654" i="2"/>
  <c r="AB655" i="2"/>
  <c r="AQ655" i="2" s="1"/>
  <c r="AB656" i="2"/>
  <c r="AB657" i="2"/>
  <c r="AB658" i="2"/>
  <c r="AQ658" i="2" s="1"/>
  <c r="AB659" i="2"/>
  <c r="AB660" i="2"/>
  <c r="AB661" i="2"/>
  <c r="AB662" i="2"/>
  <c r="AB663" i="2"/>
  <c r="AQ663" i="2" s="1"/>
  <c r="AB664" i="2"/>
  <c r="AB665" i="2"/>
  <c r="AB666" i="2"/>
  <c r="AQ666" i="2" s="1"/>
  <c r="AB667" i="2"/>
  <c r="AB668" i="2"/>
  <c r="AB669" i="2"/>
  <c r="AB670" i="2"/>
  <c r="AB671" i="2"/>
  <c r="AQ671" i="2" s="1"/>
  <c r="AB672" i="2"/>
  <c r="AB673" i="2"/>
  <c r="AB674" i="2"/>
  <c r="AQ674" i="2" s="1"/>
  <c r="AB675" i="2"/>
  <c r="AB676" i="2"/>
  <c r="AB677" i="2"/>
  <c r="AB678" i="2"/>
  <c r="AB679" i="2"/>
  <c r="AQ679" i="2" s="1"/>
  <c r="AB680" i="2"/>
  <c r="AB681" i="2"/>
  <c r="AB682" i="2"/>
  <c r="AQ682" i="2" s="1"/>
  <c r="AB683" i="2"/>
  <c r="AB684" i="2"/>
  <c r="AB685" i="2"/>
  <c r="AB686" i="2"/>
  <c r="AB687" i="2"/>
  <c r="AQ687" i="2" s="1"/>
  <c r="AB688" i="2"/>
  <c r="AB689" i="2"/>
  <c r="AB690" i="2"/>
  <c r="AQ690" i="2" s="1"/>
  <c r="AB691" i="2"/>
  <c r="AB692" i="2"/>
  <c r="AB693" i="2"/>
  <c r="AB694" i="2"/>
  <c r="AB695" i="2"/>
  <c r="AQ695" i="2" s="1"/>
  <c r="AB696" i="2"/>
  <c r="AB697" i="2"/>
  <c r="AB698" i="2"/>
  <c r="AQ698" i="2" s="1"/>
  <c r="AB699" i="2"/>
  <c r="AB700" i="2"/>
  <c r="AB701" i="2"/>
  <c r="AB702" i="2"/>
  <c r="AB703" i="2"/>
  <c r="AQ703" i="2" s="1"/>
  <c r="AB704" i="2"/>
  <c r="AB705" i="2"/>
  <c r="AB706" i="2"/>
  <c r="AQ706" i="2" s="1"/>
  <c r="AB707" i="2"/>
  <c r="AB708" i="2"/>
  <c r="AB709" i="2"/>
  <c r="AB710" i="2"/>
  <c r="AB711" i="2"/>
  <c r="AQ711" i="2" s="1"/>
  <c r="AB712" i="2"/>
  <c r="AB713" i="2"/>
  <c r="AB714" i="2"/>
  <c r="AQ714" i="2" s="1"/>
  <c r="AB715" i="2"/>
  <c r="AB716" i="2"/>
  <c r="AB717" i="2"/>
  <c r="AB718" i="2"/>
  <c r="AB719" i="2"/>
  <c r="AQ719" i="2" s="1"/>
  <c r="AB720" i="2"/>
  <c r="AB721" i="2"/>
  <c r="AB722" i="2"/>
  <c r="AQ722" i="2" s="1"/>
  <c r="AB723" i="2"/>
  <c r="AB725" i="2"/>
  <c r="AQ725" i="2" s="1"/>
  <c r="AB726" i="2"/>
  <c r="AB727" i="2"/>
  <c r="AQ727" i="2" s="1"/>
  <c r="AB728" i="2"/>
  <c r="AQ728" i="2" s="1"/>
  <c r="AB729" i="2"/>
  <c r="AB730" i="2"/>
  <c r="AQ730" i="2" s="1"/>
  <c r="AB731" i="2"/>
  <c r="AB732" i="2"/>
  <c r="AB733" i="2"/>
  <c r="AQ733" i="2" s="1"/>
  <c r="AB734" i="2"/>
  <c r="AB735" i="2"/>
  <c r="AB736" i="2"/>
  <c r="AQ736" i="2" s="1"/>
  <c r="AB737" i="2"/>
  <c r="AB738" i="2"/>
  <c r="AQ738" i="2" s="1"/>
  <c r="AB739" i="2"/>
  <c r="AB740" i="2"/>
  <c r="AB741" i="2"/>
  <c r="AQ741" i="2" s="1"/>
  <c r="AB742" i="2"/>
  <c r="AB743" i="2"/>
  <c r="AQ743" i="2" s="1"/>
  <c r="AB744" i="2"/>
  <c r="AQ744" i="2" s="1"/>
  <c r="AB745" i="2"/>
  <c r="AB746" i="2"/>
  <c r="AQ746" i="2" s="1"/>
  <c r="AB747" i="2"/>
  <c r="AB748" i="2"/>
  <c r="AB749" i="2"/>
  <c r="AQ749" i="2" s="1"/>
  <c r="AB750" i="2"/>
  <c r="AB751" i="2"/>
  <c r="AQ751" i="2" s="1"/>
  <c r="AB752" i="2"/>
  <c r="AQ752" i="2" s="1"/>
  <c r="AB753" i="2"/>
  <c r="AB754" i="2"/>
  <c r="AQ754" i="2" s="1"/>
  <c r="AB755" i="2"/>
  <c r="AB756" i="2"/>
  <c r="AB757" i="2"/>
  <c r="AQ757" i="2" s="1"/>
  <c r="AB758" i="2"/>
  <c r="AB759" i="2"/>
  <c r="AQ759" i="2" s="1"/>
  <c r="AB760" i="2"/>
  <c r="AQ760" i="2" s="1"/>
  <c r="AB761" i="2"/>
  <c r="AB762" i="2"/>
  <c r="AQ762" i="2" s="1"/>
  <c r="AB763" i="2"/>
  <c r="AB764" i="2"/>
  <c r="AB765" i="2"/>
  <c r="AQ765" i="2" s="1"/>
  <c r="AB766" i="2"/>
  <c r="AB767" i="2"/>
  <c r="AQ767" i="2" s="1"/>
  <c r="AB768" i="2"/>
  <c r="AQ768" i="2" s="1"/>
  <c r="AB769" i="2"/>
  <c r="AB770" i="2"/>
  <c r="AQ770" i="2" s="1"/>
  <c r="AB771" i="2"/>
  <c r="AB772" i="2"/>
  <c r="AB773" i="2"/>
  <c r="AQ773" i="2" s="1"/>
  <c r="AB774" i="2"/>
  <c r="AB775" i="2"/>
  <c r="AQ775" i="2" s="1"/>
  <c r="AB776" i="2"/>
  <c r="AQ776" i="2" s="1"/>
  <c r="AB777" i="2"/>
  <c r="AB778" i="2"/>
  <c r="AQ778" i="2" s="1"/>
  <c r="AB779" i="2"/>
  <c r="AB780" i="2"/>
  <c r="AB781" i="2"/>
  <c r="AQ781" i="2" s="1"/>
  <c r="AB782" i="2"/>
  <c r="AB783" i="2"/>
  <c r="AQ783" i="2" s="1"/>
  <c r="AB784" i="2"/>
  <c r="AQ784" i="2" s="1"/>
  <c r="AB785" i="2"/>
  <c r="AB786" i="2"/>
  <c r="AQ786" i="2" s="1"/>
  <c r="AB787" i="2"/>
  <c r="AB788" i="2"/>
  <c r="AB789" i="2"/>
  <c r="AQ789" i="2" s="1"/>
  <c r="AB790" i="2"/>
  <c r="AB791" i="2"/>
  <c r="AQ791" i="2" s="1"/>
  <c r="AB792" i="2"/>
  <c r="AQ792" i="2" s="1"/>
  <c r="AB793" i="2"/>
  <c r="AB794" i="2"/>
  <c r="AQ794" i="2" s="1"/>
  <c r="AB795" i="2"/>
  <c r="AB796" i="2"/>
  <c r="AB797" i="2"/>
  <c r="AQ797" i="2" s="1"/>
  <c r="AB798" i="2"/>
  <c r="AB799" i="2"/>
  <c r="AQ799" i="2" s="1"/>
  <c r="AB800" i="2"/>
  <c r="AQ800" i="2" s="1"/>
  <c r="AB801" i="2"/>
  <c r="AB802" i="2"/>
  <c r="AQ802" i="2" s="1"/>
  <c r="AB803" i="2"/>
  <c r="AB804" i="2"/>
  <c r="AB805" i="2"/>
  <c r="AQ805" i="2" s="1"/>
  <c r="AB806" i="2"/>
  <c r="AB807" i="2"/>
  <c r="AQ807" i="2" s="1"/>
  <c r="AB808" i="2"/>
  <c r="AQ808" i="2" s="1"/>
  <c r="AB809" i="2"/>
  <c r="AB810" i="2"/>
  <c r="AQ810" i="2" s="1"/>
  <c r="AB811" i="2"/>
  <c r="AB812" i="2"/>
  <c r="AB813" i="2"/>
  <c r="AQ813" i="2" s="1"/>
  <c r="AB814" i="2"/>
  <c r="AB815" i="2"/>
  <c r="AQ815" i="2" s="1"/>
  <c r="AB816" i="2"/>
  <c r="AQ816" i="2" s="1"/>
  <c r="AB817" i="2"/>
  <c r="AB818" i="2"/>
  <c r="AQ818" i="2" s="1"/>
  <c r="AB819" i="2"/>
  <c r="AB820" i="2"/>
  <c r="AB821" i="2"/>
  <c r="AQ821" i="2" s="1"/>
  <c r="AB822" i="2"/>
  <c r="AB823" i="2"/>
  <c r="AQ823" i="2" s="1"/>
  <c r="AB824" i="2"/>
  <c r="AQ824" i="2" s="1"/>
  <c r="AB825" i="2"/>
  <c r="AB826" i="2"/>
  <c r="AQ826" i="2" s="1"/>
  <c r="AB827" i="2"/>
  <c r="AQ735" i="2" l="1"/>
  <c r="AQ88" i="2"/>
  <c r="AQ80" i="2"/>
  <c r="AQ71" i="2"/>
  <c r="AQ62" i="2"/>
  <c r="AQ54" i="2"/>
  <c r="AQ718" i="2"/>
  <c r="AQ662" i="2"/>
  <c r="AQ422" i="2"/>
  <c r="AQ710" i="2"/>
  <c r="AQ702" i="2"/>
  <c r="AQ694" i="2"/>
  <c r="AQ686" i="2"/>
  <c r="AQ678" i="2"/>
  <c r="AQ670" i="2"/>
  <c r="AQ654" i="2"/>
  <c r="AQ646" i="2"/>
  <c r="AQ638" i="2"/>
  <c r="AQ630" i="2"/>
  <c r="AQ622" i="2"/>
  <c r="AQ614" i="2"/>
  <c r="AQ606" i="2"/>
  <c r="AQ598" i="2"/>
  <c r="AQ590" i="2"/>
  <c r="AQ582" i="2"/>
  <c r="AQ574" i="2"/>
  <c r="AQ566" i="2"/>
  <c r="AQ558" i="2"/>
  <c r="AQ550" i="2"/>
  <c r="AQ542" i="2"/>
  <c r="AQ534" i="2"/>
  <c r="AQ526" i="2"/>
  <c r="AQ518" i="2"/>
  <c r="AQ502" i="2"/>
  <c r="AQ494" i="2"/>
  <c r="AQ486" i="2"/>
  <c r="AQ478" i="2"/>
  <c r="AQ470" i="2"/>
  <c r="AQ462" i="2"/>
  <c r="AQ454" i="2"/>
  <c r="AQ446" i="2"/>
  <c r="AQ438" i="2"/>
  <c r="AQ430" i="2"/>
  <c r="AQ414" i="2"/>
  <c r="AQ406" i="2"/>
  <c r="AQ398" i="2"/>
  <c r="AQ390" i="2"/>
  <c r="AQ382" i="2"/>
  <c r="AQ374" i="2"/>
  <c r="AQ366" i="2"/>
  <c r="AQ358" i="2"/>
  <c r="AQ350" i="2"/>
  <c r="AQ342" i="2"/>
  <c r="AQ334" i="2"/>
  <c r="AQ326" i="2"/>
  <c r="AQ318" i="2"/>
  <c r="AQ310" i="2"/>
  <c r="AQ302" i="2"/>
  <c r="AQ294" i="2"/>
  <c r="AQ286" i="2"/>
  <c r="AQ278" i="2"/>
  <c r="AQ270" i="2"/>
  <c r="AQ262" i="2"/>
  <c r="AQ254" i="2"/>
  <c r="AQ246" i="2"/>
  <c r="AQ238" i="2"/>
  <c r="AQ230" i="2"/>
  <c r="AQ222" i="2"/>
  <c r="AQ822" i="2"/>
  <c r="AQ814" i="2"/>
  <c r="AQ806" i="2"/>
  <c r="AQ798" i="2"/>
  <c r="AQ505" i="2"/>
  <c r="AQ497" i="2"/>
  <c r="AQ489" i="2"/>
  <c r="AQ481" i="2"/>
  <c r="AQ473" i="2"/>
  <c r="AQ465" i="2"/>
  <c r="AQ457" i="2"/>
  <c r="AQ449" i="2"/>
  <c r="AQ441" i="2"/>
  <c r="AQ433" i="2"/>
  <c r="AQ425" i="2"/>
  <c r="AQ417" i="2"/>
  <c r="AQ409" i="2"/>
  <c r="AQ401" i="2"/>
  <c r="AQ393" i="2"/>
  <c r="AQ385" i="2"/>
  <c r="AQ377" i="2"/>
  <c r="AQ369" i="2"/>
  <c r="AQ361" i="2"/>
  <c r="AQ353" i="2"/>
  <c r="AQ345" i="2"/>
  <c r="AQ337" i="2"/>
  <c r="AQ329" i="2"/>
  <c r="AQ321" i="2"/>
  <c r="AQ313" i="2"/>
  <c r="AQ305" i="2"/>
  <c r="AQ297" i="2"/>
  <c r="AQ289" i="2"/>
  <c r="AQ281" i="2"/>
  <c r="AQ273" i="2"/>
  <c r="AQ265" i="2"/>
  <c r="AQ257" i="2"/>
  <c r="AQ249" i="2"/>
  <c r="AQ241" i="2"/>
  <c r="AQ233" i="2"/>
  <c r="AQ225" i="2"/>
  <c r="AQ217" i="2"/>
  <c r="AQ73" i="2"/>
  <c r="AQ65" i="2"/>
  <c r="AQ57" i="2"/>
  <c r="AQ720" i="2"/>
  <c r="AQ216" i="2"/>
  <c r="AQ56" i="2"/>
  <c r="AQ790" i="2"/>
  <c r="AQ782" i="2"/>
  <c r="AQ774" i="2"/>
  <c r="AQ766" i="2"/>
  <c r="AQ758" i="2"/>
  <c r="AQ750" i="2"/>
  <c r="AQ742" i="2"/>
  <c r="AQ734" i="2"/>
  <c r="AQ726" i="2"/>
  <c r="AQ717" i="2"/>
  <c r="AQ709" i="2"/>
  <c r="AQ701" i="2"/>
  <c r="AQ693" i="2"/>
  <c r="AQ685" i="2"/>
  <c r="AQ677" i="2"/>
  <c r="AQ669" i="2"/>
  <c r="AQ661" i="2"/>
  <c r="AQ653" i="2"/>
  <c r="AQ645" i="2"/>
  <c r="AQ637" i="2"/>
  <c r="AQ629" i="2"/>
  <c r="AQ621" i="2"/>
  <c r="AQ613" i="2"/>
  <c r="AQ605" i="2"/>
  <c r="AQ597" i="2"/>
  <c r="AQ589" i="2"/>
  <c r="AQ581" i="2"/>
  <c r="AQ573" i="2"/>
  <c r="AQ565" i="2"/>
  <c r="AQ557" i="2"/>
  <c r="AQ549" i="2"/>
  <c r="AQ541" i="2"/>
  <c r="AQ533" i="2"/>
  <c r="AQ525" i="2"/>
  <c r="AQ517" i="2"/>
  <c r="AQ509" i="2"/>
  <c r="AQ501" i="2"/>
  <c r="AQ493" i="2"/>
  <c r="AQ485" i="2"/>
  <c r="AQ477" i="2"/>
  <c r="AQ469" i="2"/>
  <c r="AQ461" i="2"/>
  <c r="AQ453" i="2"/>
  <c r="AQ445" i="2"/>
  <c r="AQ437" i="2"/>
  <c r="AQ429" i="2"/>
  <c r="AQ421" i="2"/>
  <c r="AQ413" i="2"/>
  <c r="AQ405" i="2"/>
  <c r="AQ397" i="2"/>
  <c r="AQ389" i="2"/>
  <c r="AQ381" i="2"/>
  <c r="AQ373" i="2"/>
  <c r="AQ365" i="2"/>
  <c r="AQ357" i="2"/>
  <c r="AQ349" i="2"/>
  <c r="AQ341" i="2"/>
  <c r="AQ333" i="2"/>
  <c r="AQ325" i="2"/>
  <c r="AQ317" i="2"/>
  <c r="AQ309" i="2"/>
  <c r="AQ301" i="2"/>
  <c r="AQ293" i="2"/>
  <c r="AQ285" i="2"/>
  <c r="AQ277" i="2"/>
  <c r="AQ269" i="2"/>
  <c r="AQ261" i="2"/>
  <c r="AQ253" i="2"/>
  <c r="AQ245" i="2"/>
  <c r="AQ237" i="2"/>
  <c r="AQ229" i="2"/>
  <c r="AQ221" i="2"/>
  <c r="AQ213" i="2"/>
  <c r="AQ205" i="2"/>
  <c r="AQ197" i="2"/>
  <c r="AQ189" i="2"/>
  <c r="AQ181" i="2"/>
  <c r="AQ173" i="2"/>
  <c r="AQ165" i="2"/>
  <c r="AQ157" i="2"/>
  <c r="AQ149" i="2"/>
  <c r="AQ141" i="2"/>
  <c r="AQ93" i="2"/>
  <c r="AQ85" i="2"/>
  <c r="AQ69" i="2"/>
  <c r="AQ721" i="2"/>
  <c r="AQ713" i="2"/>
  <c r="AQ705" i="2"/>
  <c r="AQ697" i="2"/>
  <c r="AQ689" i="2"/>
  <c r="AQ681" i="2"/>
  <c r="AQ673" i="2"/>
  <c r="AQ665" i="2"/>
  <c r="AQ657" i="2"/>
  <c r="AQ649" i="2"/>
  <c r="AQ641" i="2"/>
  <c r="AQ633" i="2"/>
  <c r="AQ625" i="2"/>
  <c r="AQ617" i="2"/>
  <c r="AQ609" i="2"/>
  <c r="AQ601" i="2"/>
  <c r="AQ593" i="2"/>
  <c r="AQ585" i="2"/>
  <c r="AQ577" i="2"/>
  <c r="AQ569" i="2"/>
  <c r="AQ561" i="2"/>
  <c r="AQ553" i="2"/>
  <c r="AQ545" i="2"/>
  <c r="AQ537" i="2"/>
  <c r="AQ529" i="2"/>
  <c r="AQ521" i="2"/>
  <c r="AQ513" i="2"/>
  <c r="AQ209" i="2"/>
  <c r="AQ201" i="2"/>
  <c r="AQ193" i="2"/>
  <c r="AQ185" i="2"/>
  <c r="AQ177" i="2"/>
  <c r="AQ169" i="2"/>
  <c r="AQ161" i="2"/>
  <c r="AQ153" i="2"/>
  <c r="AQ145" i="2"/>
  <c r="AQ137" i="2"/>
  <c r="AQ825" i="2"/>
  <c r="AQ817" i="2"/>
  <c r="AQ809" i="2"/>
  <c r="AQ801" i="2"/>
  <c r="AQ793" i="2"/>
  <c r="AQ785" i="2"/>
  <c r="AQ777" i="2"/>
  <c r="AQ769" i="2"/>
  <c r="AQ761" i="2"/>
  <c r="AQ753" i="2"/>
  <c r="AQ745" i="2"/>
  <c r="AQ737" i="2"/>
  <c r="AQ729" i="2"/>
  <c r="AQ89" i="2"/>
  <c r="AQ81" i="2"/>
  <c r="AQ820" i="2"/>
  <c r="AQ804" i="2"/>
  <c r="AQ788" i="2"/>
  <c r="AQ764" i="2"/>
  <c r="AQ740" i="2"/>
  <c r="AQ716" i="2"/>
  <c r="AQ700" i="2"/>
  <c r="AQ676" i="2"/>
  <c r="AQ652" i="2"/>
  <c r="AQ636" i="2"/>
  <c r="AQ612" i="2"/>
  <c r="AQ596" i="2"/>
  <c r="AQ572" i="2"/>
  <c r="AQ556" i="2"/>
  <c r="AQ540" i="2"/>
  <c r="AQ516" i="2"/>
  <c r="AQ500" i="2"/>
  <c r="AQ484" i="2"/>
  <c r="AQ460" i="2"/>
  <c r="AQ444" i="2"/>
  <c r="AQ428" i="2"/>
  <c r="AQ412" i="2"/>
  <c r="AQ396" i="2"/>
  <c r="AQ380" i="2"/>
  <c r="AQ372" i="2"/>
  <c r="AQ364" i="2"/>
  <c r="AQ356" i="2"/>
  <c r="AQ348" i="2"/>
  <c r="AQ340" i="2"/>
  <c r="AQ332" i="2"/>
  <c r="AQ324" i="2"/>
  <c r="AQ308" i="2"/>
  <c r="AQ300" i="2"/>
  <c r="AQ292" i="2"/>
  <c r="AQ284" i="2"/>
  <c r="AQ276" i="2"/>
  <c r="AQ268" i="2"/>
  <c r="AQ260" i="2"/>
  <c r="AQ252" i="2"/>
  <c r="AQ244" i="2"/>
  <c r="AQ236" i="2"/>
  <c r="AQ228" i="2"/>
  <c r="AQ220" i="2"/>
  <c r="AQ812" i="2"/>
  <c r="AQ796" i="2"/>
  <c r="AQ780" i="2"/>
  <c r="AQ772" i="2"/>
  <c r="AQ756" i="2"/>
  <c r="AQ748" i="2"/>
  <c r="AQ732" i="2"/>
  <c r="AQ708" i="2"/>
  <c r="AQ692" i="2"/>
  <c r="AQ684" i="2"/>
  <c r="AQ668" i="2"/>
  <c r="AQ660" i="2"/>
  <c r="AQ644" i="2"/>
  <c r="AQ628" i="2"/>
  <c r="AQ620" i="2"/>
  <c r="AQ604" i="2"/>
  <c r="AQ588" i="2"/>
  <c r="AQ580" i="2"/>
  <c r="AQ564" i="2"/>
  <c r="AQ548" i="2"/>
  <c r="AQ532" i="2"/>
  <c r="AQ524" i="2"/>
  <c r="AQ508" i="2"/>
  <c r="AQ492" i="2"/>
  <c r="AQ476" i="2"/>
  <c r="AQ468" i="2"/>
  <c r="AQ452" i="2"/>
  <c r="AQ436" i="2"/>
  <c r="AQ420" i="2"/>
  <c r="AQ404" i="2"/>
  <c r="AQ388" i="2"/>
  <c r="AQ316" i="2"/>
  <c r="AQ712" i="2"/>
  <c r="AQ704" i="2"/>
  <c r="AQ696" i="2"/>
  <c r="AQ688" i="2"/>
  <c r="AQ680" i="2"/>
  <c r="AQ672" i="2"/>
  <c r="AQ664" i="2"/>
  <c r="AQ128" i="2"/>
  <c r="AQ120" i="2"/>
  <c r="AQ112" i="2"/>
  <c r="AQ104" i="2"/>
  <c r="AQ96" i="2"/>
  <c r="AQ70" i="2"/>
  <c r="AQ61" i="2"/>
  <c r="AQ53" i="2"/>
  <c r="AQ656" i="2"/>
  <c r="AQ648" i="2"/>
  <c r="AQ640" i="2"/>
  <c r="AQ632" i="2"/>
  <c r="AQ624" i="2"/>
  <c r="AQ616" i="2"/>
  <c r="AQ608" i="2"/>
  <c r="AQ600" i="2"/>
  <c r="AQ592" i="2"/>
  <c r="AQ584" i="2"/>
  <c r="AQ576" i="2"/>
  <c r="AQ568" i="2"/>
  <c r="AQ560" i="2"/>
  <c r="AQ552" i="2"/>
  <c r="AQ544" i="2"/>
  <c r="AQ536" i="2"/>
  <c r="AQ528" i="2"/>
  <c r="AQ520" i="2"/>
  <c r="AQ512" i="2"/>
  <c r="AQ504" i="2"/>
  <c r="AQ496" i="2"/>
  <c r="AQ488" i="2"/>
  <c r="AQ480" i="2"/>
  <c r="AQ472" i="2"/>
  <c r="AQ464" i="2"/>
  <c r="AQ456" i="2"/>
  <c r="AQ448" i="2"/>
  <c r="AQ440" i="2"/>
  <c r="AQ432" i="2"/>
  <c r="AQ424" i="2"/>
  <c r="AQ416" i="2"/>
  <c r="AQ408" i="2"/>
  <c r="AQ400" i="2"/>
  <c r="AQ392" i="2"/>
  <c r="AQ384" i="2"/>
  <c r="AQ376" i="2"/>
  <c r="AQ368" i="2"/>
  <c r="AQ360" i="2"/>
  <c r="AQ352" i="2"/>
  <c r="AQ344" i="2"/>
  <c r="AQ336" i="2"/>
  <c r="AQ328" i="2"/>
  <c r="AQ320" i="2"/>
  <c r="AQ312" i="2"/>
  <c r="AQ304" i="2"/>
  <c r="AQ296" i="2"/>
  <c r="AQ288" i="2"/>
  <c r="AQ280" i="2"/>
  <c r="AQ272" i="2"/>
  <c r="AQ264" i="2"/>
  <c r="AQ256" i="2"/>
  <c r="AQ248" i="2"/>
  <c r="AQ240" i="2"/>
  <c r="AQ232" i="2"/>
  <c r="AQ224" i="2"/>
  <c r="AQ208" i="2"/>
  <c r="AQ200" i="2"/>
  <c r="AQ192" i="2"/>
  <c r="AQ184" i="2"/>
  <c r="AQ176" i="2"/>
  <c r="AQ168" i="2"/>
  <c r="AQ160" i="2"/>
  <c r="AQ152" i="2"/>
  <c r="AQ144" i="2"/>
  <c r="AQ136" i="2"/>
  <c r="AQ212" i="2"/>
  <c r="AQ204" i="2"/>
  <c r="AQ196" i="2"/>
  <c r="AQ188" i="2"/>
  <c r="AQ180" i="2"/>
  <c r="AQ172" i="2"/>
  <c r="AQ164" i="2"/>
  <c r="AQ156" i="2"/>
  <c r="AQ148" i="2"/>
  <c r="AQ140" i="2"/>
  <c r="AQ827" i="2"/>
  <c r="AQ819" i="2"/>
  <c r="AQ72" i="2"/>
  <c r="AQ63" i="2"/>
  <c r="AQ55" i="2"/>
  <c r="AQ811" i="2"/>
  <c r="AQ803" i="2"/>
  <c r="AQ795" i="2"/>
  <c r="AQ787" i="2"/>
  <c r="AQ779" i="2"/>
  <c r="AQ771" i="2"/>
  <c r="AQ763" i="2"/>
  <c r="AQ755" i="2"/>
  <c r="AQ747" i="2"/>
  <c r="AQ739" i="2"/>
  <c r="AQ731" i="2"/>
  <c r="AQ723" i="2"/>
  <c r="AQ715" i="2"/>
  <c r="AQ707" i="2"/>
  <c r="AQ699" i="2"/>
  <c r="AQ691" i="2"/>
  <c r="AQ683" i="2"/>
  <c r="AQ675" i="2"/>
  <c r="AQ667" i="2"/>
  <c r="AQ659" i="2"/>
  <c r="AQ651" i="2"/>
  <c r="AQ643" i="2"/>
  <c r="AQ635" i="2"/>
  <c r="AQ627" i="2"/>
  <c r="AQ619" i="2"/>
  <c r="AQ611" i="2"/>
  <c r="AQ603" i="2"/>
  <c r="AQ595" i="2"/>
  <c r="AQ587" i="2"/>
  <c r="AQ579" i="2"/>
  <c r="AQ571" i="2"/>
  <c r="AQ563" i="2"/>
  <c r="AQ555" i="2"/>
  <c r="AQ547" i="2"/>
  <c r="AQ539" i="2"/>
  <c r="AQ531" i="2"/>
  <c r="AQ523" i="2"/>
  <c r="AQ515" i="2"/>
  <c r="AQ507" i="2"/>
  <c r="AQ499" i="2"/>
  <c r="AQ491" i="2"/>
  <c r="AQ483" i="2"/>
  <c r="AQ475" i="2"/>
  <c r="AQ467" i="2"/>
  <c r="AQ459" i="2"/>
  <c r="AQ451" i="2"/>
  <c r="AQ443" i="2"/>
  <c r="AQ435" i="2"/>
  <c r="AQ427" i="2"/>
  <c r="AQ419" i="2"/>
  <c r="AQ411" i="2"/>
  <c r="AQ403" i="2"/>
  <c r="AQ395" i="2"/>
  <c r="AQ387" i="2"/>
  <c r="AQ379" i="2"/>
  <c r="AQ371" i="2"/>
  <c r="AQ363" i="2"/>
  <c r="AQ355" i="2"/>
  <c r="AQ347" i="2"/>
  <c r="AQ339" i="2"/>
  <c r="AQ331" i="2"/>
  <c r="AQ323" i="2"/>
  <c r="AQ315" i="2"/>
  <c r="AQ307" i="2"/>
  <c r="AQ299" i="2"/>
  <c r="AQ291" i="2"/>
  <c r="AQ283" i="2"/>
  <c r="AQ275" i="2"/>
  <c r="AQ267" i="2"/>
  <c r="AQ259" i="2"/>
  <c r="AQ251" i="2"/>
  <c r="AQ243" i="2"/>
  <c r="AQ235" i="2"/>
  <c r="AQ227" i="2"/>
  <c r="AQ219" i="2"/>
  <c r="AQ211" i="2"/>
  <c r="AQ203" i="2"/>
  <c r="AQ195" i="2"/>
  <c r="AQ187" i="2"/>
  <c r="AQ179" i="2"/>
  <c r="AQ171" i="2"/>
  <c r="AQ163" i="2"/>
  <c r="AQ155" i="2"/>
  <c r="AQ147" i="2"/>
  <c r="AQ139" i="2"/>
  <c r="AQ210" i="2"/>
  <c r="AQ202" i="2"/>
  <c r="AQ194" i="2"/>
  <c r="AQ186" i="2"/>
  <c r="AQ178" i="2"/>
  <c r="AQ170" i="2"/>
  <c r="AQ162" i="2"/>
  <c r="AQ154" i="2"/>
  <c r="AQ146" i="2"/>
  <c r="AQ138" i="2"/>
  <c r="AQ130" i="2"/>
  <c r="AQ122" i="2"/>
  <c r="AQ114" i="2"/>
  <c r="AQ106" i="2"/>
  <c r="AQ98" i="2"/>
  <c r="AQ510" i="2"/>
  <c r="AC828" i="2"/>
  <c r="AA828" i="2"/>
  <c r="AD828" i="2" l="1"/>
  <c r="AE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W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<sst xmlns="http://schemas.openxmlformats.org/spreadsheetml/2006/main" count="8575" uniqueCount="2212">
  <si>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</si>
  <si>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</si>
  <si>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</si>
  <si>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</si>
  <si>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</si>
  <si>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</si>
  <si>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</si>
  <si>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</si>
  <si>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</si>
  <si>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</si>
  <si>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</si>
  <si>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</si>
  <si>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</si>
  <si>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</si>
  <si>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</si>
  <si>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</si>
  <si>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</si>
  <si>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</si>
  <si>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</si>
  <si>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</si>
  <si>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</si>
  <si>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</si>
  <si>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</si>
  <si>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</si>
  <si>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</si>
  <si>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</si>
  <si>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</si>
  <si>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</si>
  <si>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</si>
  <si>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</si>
  <si>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</si>
  <si>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</si>
  <si>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</si>
  <si>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</si>
  <si>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</si>
  <si>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</si>
  <si>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</si>
  <si>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</si>
  <si>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</si>
  <si>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</si>
  <si>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</si>
  <si>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</si>
  <si>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</si>
  <si>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</si>
  <si>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</si>
  <si>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</si>
  <si>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</si>
  <si>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</si>
  <si>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</si>
  <si>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</si>
  <si>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</si>
  <si>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</si>
  <si>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</si>
  <si>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</si>
  <si>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</si>
  <si>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</si>
  <si>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</si>
  <si>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</si>
  <si>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</si>
  <si>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</si>
  <si>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</si>
  <si>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</si>
  <si>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</si>
  <si>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</si>
  <si>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</si>
  <si>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</si>
  <si>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</si>
  <si>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</si>
  <si>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</si>
  <si>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</si>
  <si>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</si>
  <si>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</si>
  <si>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</si>
  <si>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</si>
  <si>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</si>
  <si>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</si>
  <si>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</si>
  <si>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</si>
  <si>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</si>
  <si>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</si>
  <si>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</si>
  <si>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</si>
  <si>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</si>
  <si>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</si>
  <si>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</si>
  <si>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</si>
  <si>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</si>
  <si>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</si>
  <si>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</si>
  <si>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</si>
  <si>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</si>
  <si>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</si>
  <si>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</si>
  <si>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</si>
  <si>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</si>
  <si>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</si>
  <si>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</si>
  <si>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</si>
  <si>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</si>
  <si>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</si>
  <si>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</si>
  <si>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</si>
  <si>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</si>
  <si>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</si>
  <si>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</si>
  <si>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</si>
  <si>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</si>
  <si>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</si>
  <si>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</si>
  <si>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</si>
  <si>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</si>
  <si>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</si>
  <si>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</si>
  <si>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</si>
  <si>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</si>
  <si>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</si>
  <si>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</si>
  <si>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</si>
  <si>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</si>
  <si>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</si>
  <si>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</si>
  <si>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</si>
  <si>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</si>
  <si>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</si>
  <si>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</si>
  <si>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</si>
  <si>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</si>
  <si>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</si>
  <si>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</si>
  <si>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</si>
  <si>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</si>
  <si>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</si>
  <si>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</si>
  <si>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</si>
  <si>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</si>
  <si>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</si>
  <si>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</si>
  <si>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</si>
  <si>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</si>
  <si>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</si>
  <si>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</si>
  <si>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</si>
  <si>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</si>
  <si>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</si>
  <si>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</si>
  <si>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</si>
  <si>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</si>
  <si>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</si>
  <si>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</si>
  <si>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</si>
  <si>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</si>
  <si>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</si>
  <si>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</si>
  <si>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</si>
  <si>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</si>
  <si>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</si>
  <si>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</si>
  <si>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</si>
  <si>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</si>
  <si>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</si>
  <si>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</si>
  <si>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</si>
  <si>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</si>
  <si>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</si>
  <si>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</si>
  <si>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</si>
  <si>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</si>
  <si>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</si>
  <si>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</si>
  <si>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</si>
  <si>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</si>
  <si>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</si>
  <si>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</si>
  <si>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</si>
  <si>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</si>
  <si>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</si>
  <si>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</si>
  <si>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</si>
  <si>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</si>
  <si>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</si>
  <si>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</si>
  <si>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</si>
  <si>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</si>
  <si>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</si>
  <si>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</si>
  <si>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</si>
  <si>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</si>
  <si>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</si>
  <si>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</si>
  <si>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</si>
  <si>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</si>
  <si>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</si>
  <si>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</si>
  <si>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</si>
  <si>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</si>
  <si>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</si>
  <si>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</si>
  <si>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</si>
  <si>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</si>
  <si>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</si>
  <si>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</si>
  <si>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</si>
  <si>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</si>
  <si>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</si>
  <si>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</si>
  <si>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</si>
  <si>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</si>
  <si>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</si>
  <si>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</si>
  <si>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</si>
  <si>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</si>
  <si>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</si>
  <si>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</si>
  <si>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</si>
  <si>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</si>
  <si>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</si>
  <si>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</si>
  <si>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</si>
  <si>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</si>
  <si>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</si>
  <si>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</si>
  <si>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</si>
  <si>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</si>
  <si>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</si>
  <si>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</si>
  <si>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</si>
  <si>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</si>
  <si>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</si>
  <si>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</si>
  <si>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</si>
  <si>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</si>
  <si>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</si>
  <si>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</si>
  <si>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</si>
  <si>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</si>
  <si>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</si>
  <si>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</si>
  <si>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</si>
  <si>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</si>
  <si>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</si>
  <si>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</si>
  <si>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</si>
  <si>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</si>
  <si>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</si>
  <si>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</si>
  <si>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</si>
  <si>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</si>
  <si>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</si>
  <si>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</si>
  <si>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</si>
  <si>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</si>
  <si>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</si>
  <si>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</si>
  <si>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</si>
  <si>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</si>
  <si>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</si>
  <si>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</si>
  <si>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</si>
  <si>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</si>
  <si>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</si>
  <si>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</si>
  <si>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</si>
  <si>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</si>
  <si>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</si>
  <si>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</si>
  <si>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</si>
  <si>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</si>
  <si>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</si>
  <si>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</si>
  <si>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</si>
  <si>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</si>
  <si>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</si>
  <si>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</si>
  <si>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</si>
  <si>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</si>
  <si>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</si>
  <si>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</si>
  <si>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</si>
  <si>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</si>
  <si>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</si>
  <si>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</si>
  <si>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</si>
  <si>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</si>
  <si>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</si>
  <si>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</si>
  <si>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</si>
  <si>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</si>
  <si>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</si>
  <si>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</si>
  <si>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</si>
  <si>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</si>
  <si>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</si>
  <si>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</si>
  <si>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</si>
  <si>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</si>
  <si>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</si>
  <si>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</si>
  <si>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</si>
  <si>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</si>
  <si>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</si>
  <si>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</si>
  <si>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</si>
  <si>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</si>
  <si>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</si>
  <si>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</si>
  <si>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</si>
  <si>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</si>
  <si>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</si>
  <si>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</si>
  <si>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</si>
  <si>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</si>
  <si>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</si>
  <si>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</si>
  <si>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</si>
  <si>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</si>
  <si>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</si>
  <si>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</si>
  <si>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</si>
  <si>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</si>
  <si>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</si>
  <si>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</si>
  <si>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</si>
  <si>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</si>
  <si>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</si>
  <si>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</si>
  <si>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</si>
  <si>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</si>
  <si>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</si>
  <si>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</si>
  <si>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</si>
  <si>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</si>
  <si>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</si>
  <si>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</si>
  <si>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</si>
  <si>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</si>
  <si>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</si>
  <si>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</si>
  <si>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</si>
  <si>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</si>
  <si>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</si>
  <si>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</si>
  <si>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</si>
  <si>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</si>
  <si>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</si>
  <si>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</si>
  <si>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</si>
  <si>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</si>
  <si>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</si>
  <si>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</si>
  <si>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</si>
  <si>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</si>
  <si>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</si>
  <si>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</si>
  <si>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</si>
  <si>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</si>
  <si>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</si>
  <si>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</si>
  <si>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</si>
  <si>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</si>
  <si>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</si>
  <si>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</si>
  <si>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</si>
  <si>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</si>
  <si>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</si>
  <si>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</si>
  <si>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</si>
  <si>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</si>
  <si>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</si>
  <si>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</si>
  <si>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</si>
  <si>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</si>
  <si>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</si>
  <si>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</si>
  <si>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</si>
  <si>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</si>
  <si>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</si>
  <si>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</si>
  <si>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</si>
  <si>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</si>
  <si>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</si>
  <si>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</si>
  <si>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</si>
  <si>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</si>
  <si>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</si>
  <si>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</si>
  <si>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</si>
  <si>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</si>
  <si>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</si>
  <si>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</si>
  <si>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</si>
  <si>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</si>
  <si>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</si>
  <si>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</si>
  <si>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</si>
  <si>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</si>
  <si>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</si>
  <si>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</si>
  <si>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</si>
  <si>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</si>
  <si>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</si>
  <si>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</si>
  <si>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</si>
  <si>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</si>
  <si>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</si>
  <si>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</si>
  <si>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</si>
  <si>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</si>
  <si>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</si>
  <si>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</si>
  <si>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</si>
  <si>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</si>
  <si>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</si>
  <si>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</si>
  <si>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</si>
  <si>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</si>
  <si>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</si>
  <si>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</si>
  <si>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</si>
  <si>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</si>
  <si>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</si>
  <si>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</si>
  <si>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</si>
  <si>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</si>
  <si>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</si>
  <si>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</si>
  <si>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</si>
  <si>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</si>
  <si>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</si>
  <si>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</si>
  <si>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</si>
  <si>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</si>
  <si>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</si>
  <si>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</si>
  <si>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</si>
  <si>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</si>
  <si>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</si>
  <si>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</si>
  <si>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</si>
  <si>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</si>
  <si>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</si>
  <si>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</si>
  <si>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</si>
  <si>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</si>
  <si>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</si>
  <si>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</si>
  <si>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</si>
  <si>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</si>
  <si>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</si>
  <si>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</si>
  <si>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</si>
  <si>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</si>
  <si>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</si>
  <si>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</si>
  <si>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</si>
  <si>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</si>
  <si>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</si>
  <si>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</si>
  <si>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</si>
  <si>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</si>
  <si>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</si>
  <si>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</si>
  <si>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</si>
  <si>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</si>
  <si>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</si>
  <si>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</si>
  <si>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</si>
  <si>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</si>
  <si>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</si>
  <si>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</si>
  <si>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</si>
  <si>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</si>
  <si>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</si>
  <si>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</si>
  <si>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</si>
  <si>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</si>
  <si>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</si>
  <si>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</si>
  <si>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</si>
  <si>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</si>
  <si>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</si>
  <si>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</si>
  <si>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</si>
  <si>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</si>
  <si>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</si>
  <si>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</si>
  <si>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</si>
  <si>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</si>
  <si>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</si>
  <si>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</si>
  <si>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</si>
  <si>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</si>
  <si>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</si>
  <si>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</si>
  <si>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</si>
  <si>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</si>
  <si>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</si>
  <si>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</si>
  <si>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</si>
  <si>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</si>
  <si>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</si>
  <si>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</si>
  <si>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</si>
  <si>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</si>
  <si>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</si>
  <si>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</si>
  <si>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</si>
  <si>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</si>
  <si>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</si>
  <si>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</si>
  <si>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</si>
  <si>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</si>
  <si>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</si>
  <si>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</si>
  <si>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</si>
  <si>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</si>
  <si>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</si>
  <si>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</si>
  <si>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</si>
  <si>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</si>
  <si>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</si>
  <si>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</si>
  <si>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</si>
  <si>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</si>
  <si>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</si>
  <si>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</si>
  <si>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</si>
  <si>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</si>
  <si>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</si>
  <si>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</si>
  <si>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</si>
  <si>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</si>
  <si>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</si>
  <si>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</si>
  <si>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</si>
  <si>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</si>
  <si>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</si>
  <si>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</si>
  <si>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</si>
  <si>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</si>
  <si>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</si>
  <si>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</si>
  <si>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</si>
  <si>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</si>
  <si>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</si>
  <si>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</si>
  <si>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</si>
  <si>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</si>
  <si>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</si>
  <si>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</si>
  <si>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</si>
  <si>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</si>
  <si>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</si>
  <si>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</si>
  <si>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</si>
  <si>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</si>
  <si>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</si>
  <si>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</si>
  <si>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</si>
  <si>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</si>
  <si>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</si>
  <si>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</si>
  <si>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</si>
  <si>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</si>
  <si>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</si>
  <si>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</si>
  <si>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</si>
  <si>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</si>
  <si>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</si>
  <si>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</si>
  <si>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</si>
  <si>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</si>
  <si>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</si>
  <si>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</si>
  <si>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</si>
  <si>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</si>
  <si>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</si>
  <si>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</si>
  <si>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</si>
  <si>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</si>
  <si>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</si>
  <si>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</si>
  <si>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</si>
  <si>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</si>
  <si>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</si>
  <si>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</si>
  <si>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</si>
  <si>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</si>
  <si>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</si>
  <si>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</si>
  <si>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</si>
  <si>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</si>
  <si>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</si>
  <si>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</si>
  <si>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</si>
  <si>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</si>
  <si>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</si>
  <si>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</si>
  <si>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</si>
  <si>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</si>
  <si>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</si>
  <si>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</si>
  <si>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</si>
  <si>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</si>
  <si>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</si>
  <si>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</si>
  <si>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</si>
  <si>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</si>
  <si>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</si>
  <si>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</si>
  <si>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</si>
  <si>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</si>
  <si>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</si>
  <si>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</si>
  <si>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</si>
  <si>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</si>
  <si>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</si>
  <si>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</si>
  <si>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</si>
  <si>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</si>
  <si>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</si>
  <si>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</si>
  <si>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</si>
  <si>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</si>
  <si>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</si>
  <si>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</si>
  <si>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</si>
  <si>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</si>
  <si>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</si>
  <si>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</si>
  <si>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</si>
  <si>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</si>
  <si>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</si>
  <si>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</si>
  <si>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</si>
  <si>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</si>
  <si>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</si>
  <si>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</si>
  <si>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</si>
  <si>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</si>
  <si>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</si>
  <si>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</si>
  <si>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</si>
  <si>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</si>
  <si>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</si>
  <si>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</si>
  <si>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</si>
  <si>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</si>
  <si>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</si>
  <si>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</si>
  <si>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</si>
  <si>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</si>
  <si>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</si>
  <si>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</si>
  <si>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</si>
  <si>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</si>
  <si>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</si>
  <si>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</si>
  <si>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</si>
  <si>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</si>
  <si>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</si>
  <si>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</si>
  <si>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</si>
  <si>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</si>
  <si>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</si>
  <si>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</si>
  <si>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</si>
  <si>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</si>
  <si>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</si>
  <si>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</si>
  <si>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</si>
  <si>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</si>
  <si>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</si>
  <si>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</si>
  <si>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</si>
  <si>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</si>
  <si>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</si>
  <si>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</si>
  <si>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</si>
  <si>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</si>
  <si>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</si>
  <si>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</si>
  <si>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</si>
  <si>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</si>
  <si>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</si>
  <si>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</si>
  <si>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</si>
  <si>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</si>
  <si>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</si>
  <si>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</si>
  <si>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</si>
  <si>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</si>
  <si>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</si>
  <si>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</si>
  <si>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</si>
  <si>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</si>
  <si>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</si>
  <si>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</si>
  <si>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</si>
  <si>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</si>
  <si>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</si>
  <si>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</si>
  <si>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</si>
  <si>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</si>
  <si>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</si>
  <si>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</si>
  <si>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</si>
  <si>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</si>
  <si>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</si>
  <si>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</si>
  <si>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</si>
  <si>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</si>
  <si>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</si>
  <si>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</si>
  <si>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</si>
  <si>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</si>
  <si>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</si>
  <si>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</si>
  <si>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</si>
  <si>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</si>
  <si>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</si>
  <si>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</si>
  <si>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</si>
  <si>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</si>
  <si>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</si>
  <si>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</si>
  <si>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</si>
  <si>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</si>
  <si>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</si>
  <si>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</si>
  <si>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</si>
  <si>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</si>
  <si>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</si>
  <si>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</si>
  <si>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</si>
  <si>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</si>
  <si>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</si>
  <si>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</si>
  <si>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</si>
  <si>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</si>
  <si>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</si>
  <si>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</si>
  <si>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</si>
  <si>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</si>
  <si>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</si>
  <si>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</si>
  <si>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</si>
  <si>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</si>
  <si>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</si>
  <si>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</si>
  <si>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</si>
  <si>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</si>
  <si>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</si>
  <si>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</si>
  <si>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</si>
  <si>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</si>
  <si>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</si>
  <si>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</si>
  <si>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</si>
  <si>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</si>
  <si>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</si>
  <si>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</si>
  <si>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</si>
  <si>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</si>
  <si>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</si>
  <si>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</si>
  <si>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</si>
  <si>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</si>
  <si>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</si>
  <si>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</si>
  <si>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</si>
  <si>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</si>
  <si>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</si>
  <si>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</si>
  <si>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</si>
  <si>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</si>
  <si>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</si>
  <si>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</si>
  <si>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</si>
  <si>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</si>
  <si>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</si>
  <si>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</si>
  <si>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</si>
  <si>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</si>
  <si>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</si>
  <si>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</si>
  <si>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</si>
  <si>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</si>
  <si>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</si>
  <si>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</si>
  <si>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</si>
  <si>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</si>
  <si>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</si>
  <si>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</si>
  <si>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</si>
  <si>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</si>
  <si>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</si>
  <si>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</si>
  <si>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</si>
  <si>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</si>
  <si>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</si>
  <si>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</si>
  <si>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</si>
  <si>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</si>
  <si>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</si>
  <si>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</si>
  <si>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</si>
  <si>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</si>
  <si>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</si>
  <si>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</si>
  <si>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</si>
  <si>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</si>
  <si>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</si>
  <si>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</si>
  <si>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</si>
  <si>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</si>
  <si>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</si>
  <si>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</si>
  <si>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</si>
  <si>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</si>
  <si>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</si>
  <si>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</si>
  <si>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</si>
  <si>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</si>
  <si>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</si>
  <si>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</si>
  <si>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</si>
  <si>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</si>
  <si>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</si>
  <si>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</si>
  <si>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</si>
  <si>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</si>
  <si>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</si>
  <si>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</si>
  <si>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</si>
  <si>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</si>
  <si>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</si>
  <si>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</si>
  <si>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</si>
  <si>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</si>
  <si>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</si>
  <si>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</si>
  <si>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</si>
  <si>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</si>
  <si>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</si>
  <si>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</si>
  <si>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</si>
  <si>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</si>
  <si>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</si>
  <si>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</si>
  <si>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</si>
  <si>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</si>
  <si>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</si>
  <si>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</si>
  <si>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</si>
  <si>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</si>
  <si>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</si>
  <si>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</si>
  <si>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</si>
  <si>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</si>
  <si>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</si>
  <si>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</si>
  <si>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</si>
  <si>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</si>
  <si>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</si>
  <si>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</si>
  <si>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</si>
  <si>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</si>
  <si>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</si>
  <si>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</si>
  <si>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</si>
  <si>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</si>
  <si>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</si>
  <si>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</si>
  <si>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</si>
  <si>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</si>
  <si>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</si>
  <si>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</si>
  <si>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</si>
  <si>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</si>
  <si>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</si>
  <si>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</si>
  <si>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</si>
  <si>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</si>
  <si>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</si>
  <si>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</si>
  <si>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</si>
  <si>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</si>
  <si>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</si>
  <si>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</si>
  <si>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</si>
  <si>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</si>
  <si>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</si>
  <si>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</si>
  <si>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</si>
  <si>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</si>
  <si>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</si>
  <si>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</si>
  <si>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</si>
  <si>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</si>
  <si>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</si>
  <si>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</si>
  <si>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</si>
  <si>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</si>
  <si>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</si>
  <si>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</si>
  <si>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</si>
  <si>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</si>
  <si>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</si>
  <si>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</si>
  <si>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</si>
  <si>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</si>
  <si>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</si>
  <si>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</si>
  <si>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</si>
  <si>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</si>
  <si>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</si>
  <si>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</si>
  <si>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</si>
  <si>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</si>
  <si>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</si>
  <si>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</si>
  <si>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</si>
  <si>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</si>
  <si>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</si>
  <si>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</si>
  <si>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</si>
  <si>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</si>
  <si>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</si>
  <si>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</si>
  <si>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</si>
  <si>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</si>
  <si>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</si>
  <si>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</si>
  <si>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</si>
  <si>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</si>
  <si>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</si>
  <si>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</si>
  <si>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</si>
  <si>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</si>
  <si>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</si>
  <si>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</si>
  <si>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</si>
  <si>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</si>
  <si>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</si>
  <si>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</si>
  <si>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</si>
  <si>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</si>
  <si>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</si>
  <si>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</si>
  <si>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</si>
  <si>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</si>
  <si>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</si>
  <si>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</si>
  <si>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</si>
  <si>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</si>
  <si>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</si>
  <si>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</si>
  <si>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</si>
  <si>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</si>
  <si>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</si>
  <si>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</si>
  <si>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</si>
  <si>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</si>
  <si>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</si>
  <si>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</si>
  <si>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</si>
  <si>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</si>
  <si>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</si>
  <si>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</si>
  <si>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</si>
  <si>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</si>
  <si>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</si>
  <si>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</si>
  <si>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</si>
  <si>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</si>
  <si>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</si>
  <si>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</si>
  <si>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</si>
  <si>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</si>
  <si>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</si>
  <si>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</si>
  <si>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</si>
  <si>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</si>
  <si>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</si>
  <si>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</si>
  <si>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</si>
  <si>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</si>
  <si>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</si>
  <si>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</si>
  <si>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</si>
  <si>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</si>
  <si>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</si>
  <si>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</si>
  <si>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</si>
  <si>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</si>
  <si>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</si>
  <si>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</si>
  <si>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</si>
  <si>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</si>
  <si>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</si>
  <si>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</si>
  <si>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</si>
  <si>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</si>
  <si>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</si>
  <si>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</si>
  <si>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</si>
  <si>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</si>
  <si>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</si>
  <si>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</si>
  <si>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</si>
  <si>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</si>
  <si>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</si>
  <si>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</si>
  <si>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</si>
  <si>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</si>
  <si>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</si>
  <si>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</si>
  <si>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</si>
  <si>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</si>
  <si>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</si>
  <si>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</si>
  <si>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</si>
  <si>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</si>
  <si>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</si>
  <si>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</si>
  <si>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</si>
  <si>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</si>
  <si>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</si>
  <si>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</si>
  <si>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</si>
  <si>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</si>
  <si>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</si>
  <si>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</si>
  <si>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</si>
  <si>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</si>
  <si>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</si>
  <si>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</si>
  <si>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</si>
  <si>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</si>
  <si>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</si>
  <si>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</si>
  <si>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</si>
  <si>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</si>
  <si>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</si>
  <si>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</si>
  <si>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</si>
  <si>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</si>
  <si>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</si>
  <si>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</si>
  <si>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</si>
  <si>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</si>
  <si>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</si>
  <si>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</si>
  <si>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</si>
  <si>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</si>
  <si>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</si>
  <si>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</si>
  <si>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</si>
  <si>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</si>
  <si>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</si>
  <si>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</si>
  <si>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</si>
  <si>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</si>
  <si>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</si>
  <si>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</si>
  <si>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</si>
  <si>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</si>
  <si>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</si>
  <si>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</si>
  <si>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</si>
  <si>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</si>
  <si>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</si>
  <si>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</si>
  <si>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</si>
  <si>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</si>
  <si>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</si>
  <si>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</si>
  <si>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</si>
  <si>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</si>
  <si>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</si>
  <si>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</si>
  <si>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</si>
  <si>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</si>
  <si>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</si>
  <si>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</si>
  <si>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</si>
  <si>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</si>
  <si>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</si>
  <si>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</si>
  <si>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</si>
  <si>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</si>
  <si>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</si>
  <si>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</si>
  <si>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</si>
  <si>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</si>
  <si>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</si>
  <si>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</si>
  <si>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</si>
  <si>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</si>
  <si>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</si>
  <si>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</si>
  <si>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</si>
  <si>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</si>
  <si>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</si>
  <si>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</si>
  <si>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</si>
  <si>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</si>
  <si>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</si>
  <si>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</si>
  <si>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</si>
  <si>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</si>
  <si>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</si>
  <si>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</si>
  <si>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</si>
  <si>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</si>
  <si>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</si>
  <si>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</si>
  <si>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</si>
  <si>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</si>
  <si>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</si>
  <si>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</si>
  <si>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</si>
  <si>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</si>
  <si>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</si>
  <si>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</si>
  <si>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</si>
  <si>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</si>
  <si>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</si>
  <si>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</si>
  <si>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</si>
  <si>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</si>
  <si>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</si>
  <si>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</si>
  <si>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</si>
  <si>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</si>
  <si>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</si>
  <si>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</si>
  <si>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</si>
  <si>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</si>
  <si>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</si>
  <si>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</si>
  <si>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</si>
  <si>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</si>
  <si>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</si>
  <si>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</si>
  <si>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</si>
  <si>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</si>
  <si>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</si>
  <si>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</si>
  <si>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</si>
  <si>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</si>
  <si>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</si>
  <si>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</si>
  <si>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</si>
  <si>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</si>
  <si>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</si>
  <si>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</si>
  <si>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</si>
  <si>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</si>
  <si>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</si>
  <si>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</si>
  <si>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</si>
  <si>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</si>
  <si>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</si>
  <si>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</si>
  <si>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</si>
  <si>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</si>
  <si>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</si>
  <si>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</si>
  <si>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</si>
  <si>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</si>
  <si>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</si>
  <si>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</si>
  <si>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</si>
  <si>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</si>
  <si>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</si>
  <si>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</si>
  <si>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</si>
  <si>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</si>
  <si>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</si>
  <si>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</si>
  <si>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</si>
  <si>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</si>
  <si>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</si>
  <si>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</si>
  <si>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</si>
  <si>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</si>
  <si>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</si>
  <si>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</si>
  <si>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</si>
  <si>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</si>
  <si>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</si>
  <si>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</si>
  <si>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</si>
  <si>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</si>
  <si>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</si>
  <si>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</si>
  <si>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</si>
  <si>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</si>
  <si>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</si>
  <si>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</si>
  <si>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</si>
  <si>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</si>
  <si>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</si>
  <si>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</si>
  <si>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</si>
  <si>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</si>
  <si>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</si>
  <si>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</si>
  <si>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</si>
  <si>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</si>
  <si>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</si>
  <si>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</si>
  <si>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</si>
  <si>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</si>
  <si>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</si>
  <si>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</si>
  <si>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</si>
  <si>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</si>
  <si>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</si>
  <si>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</si>
  <si>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</si>
  <si>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</si>
  <si>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</si>
  <si>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</si>
  <si>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</si>
  <si>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</si>
  <si>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</si>
  <si>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</si>
  <si>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</si>
  <si>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</si>
  <si>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</si>
  <si>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</si>
  <si>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</si>
  <si>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</si>
  <si>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</si>
  <si>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</si>
  <si>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</si>
  <si>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</si>
  <si>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</si>
  <si>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</si>
  <si>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</si>
  <si>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</si>
  <si>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</si>
  <si>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</si>
  <si>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</si>
  <si>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</si>
  <si>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</si>
  <si>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</si>
  <si>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</si>
  <si>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</si>
  <si>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</si>
  <si>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</si>
  <si>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</si>
  <si>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</si>
  <si>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</si>
  <si>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</si>
  <si>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</si>
  <si>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</si>
  <si>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</si>
  <si>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</si>
  <si>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</si>
  <si>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</si>
  <si>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</si>
  <si>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</si>
  <si>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</si>
  <si>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</si>
  <si>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</si>
  <si>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</si>
  <si>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</si>
  <si>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</si>
  <si>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</si>
  <si>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</si>
  <si>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</si>
  <si>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</si>
  <si>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</si>
  <si>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</si>
  <si>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</si>
  <si>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</si>
  <si>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</si>
  <si>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</si>
  <si>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</si>
  <si>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</si>
  <si>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</si>
  <si>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</si>
  <si>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</si>
  <si>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</si>
  <si>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</si>
  <si>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</si>
  <si>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</si>
  <si>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</si>
  <si>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</si>
  <si>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</si>
  <si>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</si>
  <si>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</si>
  <si>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</si>
  <si>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</si>
  <si>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</si>
  <si>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</si>
  <si>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</si>
  <si>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</si>
  <si>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</si>
  <si>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</si>
  <si>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</si>
  <si>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</si>
  <si>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</si>
  <si>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</si>
  <si>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</si>
  <si>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</si>
  <si>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</si>
  <si>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</si>
  <si>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</si>
  <si>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</si>
  <si>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</si>
  <si>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</si>
  <si>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</si>
  <si>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</si>
  <si>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</si>
  <si>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</si>
  <si>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</si>
  <si>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</si>
  <si>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</si>
  <si>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</si>
  <si>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</si>
  <si>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</si>
  <si>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</si>
  <si>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</si>
  <si>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</si>
  <si>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</si>
  <si>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</si>
  <si>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</si>
  <si>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</si>
  <si>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</si>
  <si>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</si>
  <si>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</si>
  <si>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</si>
  <si>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</si>
  <si>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</si>
  <si>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</si>
  <si>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</si>
  <si>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</si>
  <si>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</si>
  <si>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</si>
  <si>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</si>
  <si>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</si>
  <si>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</si>
  <si>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</si>
  <si>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</si>
  <si>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</si>
  <si>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</si>
  <si>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</si>
  <si>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</si>
  <si>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</si>
  <si>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</si>
  <si>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</si>
  <si>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</si>
  <si>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</si>
  <si>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</si>
  <si>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</si>
  <si>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</si>
  <si>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</si>
  <si>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</si>
  <si>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</si>
  <si>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</si>
  <si>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</si>
  <si>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</si>
  <si>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</si>
  <si>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</si>
  <si>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</si>
  <si>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</si>
  <si>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</si>
  <si>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</si>
  <si>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</si>
  <si>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</si>
  <si>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</si>
  <si>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</si>
  <si>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</si>
  <si>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</si>
  <si>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</si>
  <si>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</si>
  <si>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</si>
  <si>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</si>
  <si>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</si>
  <si>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</si>
  <si>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</si>
  <si>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</si>
  <si>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</si>
  <si>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</si>
  <si>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</si>
  <si>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</si>
  <si>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</si>
  <si>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</si>
  <si>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</si>
  <si>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</si>
  <si>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</si>
  <si>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</si>
  <si>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</si>
  <si>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</si>
  <si>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</si>
  <si>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</si>
  <si>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</si>
  <si>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</si>
  <si>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</si>
  <si>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</si>
  <si>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</si>
  <si>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</si>
  <si>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</si>
  <si>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</si>
  <si>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</si>
  <si>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</si>
  <si>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</si>
  <si>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</si>
  <si>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</si>
  <si>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</si>
  <si>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</si>
  <si>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</si>
  <si>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</si>
  <si>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</si>
  <si>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</si>
  <si>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</si>
  <si>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</si>
  <si>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</si>
  <si>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</si>
  <si>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</si>
  <si>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</si>
  <si>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</si>
  <si>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</si>
  <si>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</si>
  <si>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</si>
  <si>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</si>
  <si>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</si>
  <si>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</si>
  <si>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</si>
  <si>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</si>
  <si>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</si>
  <si>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</si>
  <si>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</si>
  <si>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</si>
  <si>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</si>
  <si>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</si>
  <si>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</si>
  <si>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</si>
  <si>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</si>
  <si>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</si>
  <si>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</si>
  <si>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</si>
  <si>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</si>
  <si>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</si>
  <si>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</si>
  <si>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</si>
  <si>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</si>
  <si>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</si>
  <si>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</si>
  <si>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</si>
  <si>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</si>
  <si>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</si>
  <si>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</si>
  <si>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</si>
  <si>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</si>
  <si>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</si>
  <si>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</si>
  <si>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</si>
  <si>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</si>
  <si>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</si>
  <si>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</si>
  <si>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</si>
  <si>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</si>
  <si>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</si>
  <si>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</si>
  <si>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</si>
  <si>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</si>
  <si>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</si>
  <si>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</si>
  <si>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</si>
  <si>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</si>
  <si>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</si>
  <si>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</si>
  <si>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</si>
  <si>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</si>
  <si>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</si>
  <si>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</si>
  <si>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</si>
  <si>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</si>
  <si>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</si>
  <si>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</si>
  <si>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</si>
  <si>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</si>
  <si>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</si>
  <si>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</si>
  <si>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</si>
  <si>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</si>
  <si>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</si>
  <si>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</si>
  <si>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</si>
  <si>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</si>
  <si>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</si>
  <si>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</si>
  <si>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</si>
  <si>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</si>
  <si>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</si>
  <si>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</si>
  <si>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</si>
  <si>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</si>
  <si>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</si>
  <si>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</si>
  <si>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</si>
  <si>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</si>
  <si>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</si>
  <si>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</si>
  <si>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</si>
  <si>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</si>
  <si>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</si>
  <si>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</si>
  <si>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</si>
  <si>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</si>
  <si>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</si>
  <si>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</si>
  <si>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</si>
  <si>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</si>
  <si>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</si>
  <si>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</si>
  <si>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</si>
  <si>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</si>
  <si>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</si>
  <si>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</si>
  <si>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</si>
  <si>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</si>
  <si>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</si>
  <si>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</si>
  <si>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</si>
  <si>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</si>
  <si>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</si>
  <si>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</si>
  <si>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</si>
  <si>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</si>
  <si>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</si>
  <si>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</si>
  <si>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</si>
  <si>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</si>
  <si>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</si>
  <si>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</si>
  <si>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</si>
  <si>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</si>
  <si>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</si>
  <si>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</si>
  <si>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</si>
  <si>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</si>
  <si>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</si>
  <si>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</si>
  <si>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</si>
  <si>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</si>
  <si>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</si>
  <si>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</si>
  <si>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</si>
  <si>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</si>
  <si>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</si>
  <si>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</si>
  <si>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</si>
  <si>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</si>
  <si>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</si>
  <si>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</si>
  <si>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</si>
  <si>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</si>
  <si>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</si>
  <si>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</si>
  <si>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</si>
  <si>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</si>
  <si>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</si>
  <si>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</si>
  <si>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</si>
  <si>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</si>
  <si>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</si>
  <si>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</si>
  <si>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</si>
  <si>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</si>
  <si>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</si>
  <si>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</si>
  <si>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</si>
  <si>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</si>
  <si>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</si>
  <si>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</si>
  <si>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</si>
  <si>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</si>
  <si>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</si>
  <si>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</si>
  <si>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</si>
  <si>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</si>
  <si>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</si>
  <si>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</si>
  <si>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</si>
  <si>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</si>
  <si>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</si>
  <si>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</si>
  <si>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</si>
  <si>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</si>
  <si>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</si>
  <si>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</si>
  <si>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</si>
  <si>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</si>
  <si>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</si>
  <si>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</si>
  <si>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</si>
  <si>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</si>
  <si>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</si>
  <si>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</si>
  <si>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</si>
  <si>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</si>
  <si>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</si>
  <si>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</si>
  <si>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</si>
  <si>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</si>
  <si>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</si>
  <si>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</si>
  <si>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</si>
  <si>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</si>
  <si>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</si>
  <si>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</si>
  <si>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</si>
  <si>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</si>
  <si>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</si>
  <si>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</si>
  <si>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</si>
  <si>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</si>
  <si>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</si>
  <si>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</si>
  <si>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</si>
  <si>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</si>
  <si>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</si>
  <si>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</si>
  <si>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</si>
  <si>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</si>
  <si>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</si>
  <si>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</si>
  <si>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</si>
  <si>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</si>
  <si>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</si>
  <si>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</si>
  <si>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</si>
  <si>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</si>
  <si>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</si>
  <si>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</si>
  <si>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</si>
  <si>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</si>
  <si>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</si>
  <si>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</si>
  <si>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</si>
  <si>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</si>
  <si>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</si>
  <si>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</si>
  <si>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</si>
  <si>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</si>
  <si>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</si>
  <si>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</si>
  <si>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</si>
  <si>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</si>
  <si>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</si>
  <si>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</si>
  <si>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</si>
  <si>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</si>
  <si>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</si>
  <si>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</si>
  <si>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</si>
  <si>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</si>
  <si>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</si>
  <si>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</si>
  <si>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</si>
  <si>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</si>
  <si>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</si>
  <si>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</si>
  <si>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</si>
  <si>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</si>
  <si>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</si>
  <si>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</si>
  <si>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</si>
  <si>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</si>
  <si>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</si>
  <si>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</si>
  <si>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</si>
  <si>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</si>
  <si>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</si>
  <si>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</si>
  <si>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</si>
  <si>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</si>
  <si>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</si>
  <si>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</si>
  <si>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</si>
  <si>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</si>
  <si>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</si>
  <si>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</si>
  <si>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</si>
  <si>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</si>
  <si>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</si>
  <si>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</si>
  <si>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</si>
  <si>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</si>
  <si>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</si>
  <si>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</si>
  <si>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</si>
  <si>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</si>
  <si>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</si>
  <si>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</si>
  <si>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</si>
  <si>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</si>
  <si>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</si>
  <si>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</si>
  <si>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</si>
  <si>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</si>
  <si>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</si>
  <si>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</si>
  <si>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</si>
  <si>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</si>
  <si>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</si>
  <si>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</si>
  <si>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</si>
  <si>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</si>
  <si>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</si>
  <si>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</si>
  <si>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</si>
  <si>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</si>
  <si>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</si>
  <si>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</si>
  <si>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</si>
  <si>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</si>
  <si>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</si>
  <si>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</si>
  <si>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</si>
  <si>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</si>
  <si>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</si>
  <si>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</si>
  <si>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</si>
  <si>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</si>
  <si>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</si>
  <si>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</si>
  <si>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</si>
  <si>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</si>
  <si>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</si>
  <si>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</si>
  <si>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</si>
  <si>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</si>
  <si>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</si>
  <si>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</si>
  <si>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</si>
  <si>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</si>
  <si>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</si>
  <si>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</si>
  <si>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</si>
  <si>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</si>
  <si>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</si>
  <si>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</si>
  <si>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</si>
  <si>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</si>
  <si>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</si>
  <si>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</si>
  <si>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</si>
  <si>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</si>
  <si>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</si>
  <si>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</si>
  <si>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</si>
  <si>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</si>
  <si>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</si>
  <si>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</si>
  <si>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</si>
  <si>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</si>
  <si>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</si>
  <si>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</si>
  <si>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</si>
  <si>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</si>
  <si>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</si>
  <si>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</si>
  <si>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</si>
  <si>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</si>
  <si>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</si>
  <si>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</si>
  <si>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</si>
  <si>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</si>
  <si>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</si>
  <si>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</si>
  <si>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</si>
  <si>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</si>
  <si>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</si>
  <si>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</si>
  <si>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</si>
  <si>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</si>
  <si>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</si>
  <si>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</si>
  <si>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</si>
  <si>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</si>
  <si>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</si>
  <si>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</si>
  <si>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</si>
  <si>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</si>
  <si>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</si>
  <si>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</si>
  <si>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</si>
  <si>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</si>
  <si>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</si>
  <si>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</si>
  <si>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</si>
  <si>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</si>
  <si>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</si>
  <si>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</si>
  <si>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</si>
  <si>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</si>
  <si>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</si>
  <si>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</si>
  <si>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</si>
  <si>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</si>
  <si>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</si>
  <si>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</si>
  <si>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</si>
  <si>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</si>
  <si>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</si>
  <si>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</si>
  <si>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</si>
  <si>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</si>
  <si>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</si>
  <si>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</si>
  <si>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</si>
  <si>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</si>
  <si>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</si>
  <si>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</si>
  <si>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</si>
  <si>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</si>
  <si>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</si>
  <si>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</si>
  <si>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</si>
  <si>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</si>
  <si>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</si>
  <si>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</si>
  <si>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</si>
  <si>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</si>
  <si>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</si>
  <si>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</si>
  <si>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</si>
  <si>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</si>
  <si>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</si>
  <si>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</si>
  <si>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</si>
  <si>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</si>
  <si>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</si>
  <si>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</si>
  <si>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</si>
  <si>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</si>
  <si>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</si>
  <si>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</si>
  <si>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</si>
  <si>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</si>
  <si>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</si>
  <si>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</si>
  <si>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</si>
  <si>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</si>
  <si>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</si>
  <si>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</si>
  <si>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</si>
  <si>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</si>
  <si>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</si>
  <si>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</si>
  <si>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</si>
  <si>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</si>
  <si>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</si>
  <si>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</si>
  <si>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</si>
  <si>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</si>
  <si>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</si>
  <si>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</si>
  <si>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</si>
  <si>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</si>
  <si>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</si>
  <si>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</si>
  <si>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</si>
  <si>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</si>
  <si>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</si>
  <si>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</si>
  <si>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</si>
  <si>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</si>
  <si>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</si>
  <si>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</si>
  <si>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</si>
  <si>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</si>
  <si>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</si>
  <si>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</si>
  <si>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</si>
  <si>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</si>
  <si>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</si>
  <si>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</si>
  <si>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</si>
  <si>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</si>
  <si>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</si>
  <si>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</si>
  <si>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</si>
  <si>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</si>
  <si>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</si>
  <si>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</si>
  <si>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</si>
  <si>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</si>
  <si>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</si>
  <si>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</si>
  <si>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</si>
  <si>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</si>
  <si>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</si>
  <si>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</si>
  <si>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</si>
  <si>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</si>
  <si>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</si>
  <si>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</si>
  <si>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</si>
  <si>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</si>
  <si>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</si>
  <si>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</si>
  <si>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</si>
  <si>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</si>
  <si>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</si>
  <si>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</si>
  <si>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</si>
  <si>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</si>
  <si>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</si>
  <si>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</si>
  <si>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</si>
  <si>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</si>
  <si>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</si>
  <si>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</si>
  <si>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</si>
  <si>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</si>
  <si>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</si>
  <si>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</si>
  <si>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</si>
  <si>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</si>
  <si>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</si>
  <si>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</si>
  <si>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</si>
  <si>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</si>
  <si>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</si>
  <si>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</si>
  <si>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</si>
  <si>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</si>
  <si>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</si>
  <si>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</si>
  <si>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</si>
  <si>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</si>
  <si>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</si>
  <si>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</si>
  <si>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</si>
  <si>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</si>
  <si>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</si>
  <si>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</si>
  <si>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</si>
  <si>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</si>
  <si>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</si>
  <si>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</si>
  <si>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</si>
  <si>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</si>
  <si>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</si>
  <si>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</si>
  <si>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</si>
  <si>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</si>
  <si>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</si>
  <si>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</si>
  <si>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</si>
  <si>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</si>
  <si>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</si>
  <si>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</si>
  <si>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</si>
  <si>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</si>
  <si>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</si>
  <si>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</si>
  <si>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</si>
  <si>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</si>
  <si>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</si>
  <si>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</si>
  <si>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</si>
  <si>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</si>
  <si>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</si>
  <si>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</si>
  <si>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</si>
  <si>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</si>
  <si>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</si>
  <si>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</si>
  <si>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</si>
  <si>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</si>
  <si>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</si>
  <si>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</si>
  <si>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</si>
  <si>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</si>
  <si>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</si>
  <si>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</si>
  <si>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</si>
  <si>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</si>
  <si>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</si>
  <si>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</si>
  <si>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</si>
  <si>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</si>
  <si>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</si>
  <si>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</si>
  <si>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</si>
  <si>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</si>
  <si>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</si>
  <si>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</si>
  <si>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</si>
  <si>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</si>
  <si>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</si>
  <si>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</si>
  <si>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</si>
  <si>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</si>
  <si>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</si>
  <si>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</si>
  <si>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</si>
  <si>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</si>
  <si>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</si>
  <si>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</si>
  <si>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</si>
  <si>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</si>
  <si>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</si>
  <si>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</si>
  <si>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</si>
  <si>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</si>
  <si>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</si>
  <si>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</si>
  <si>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</si>
  <si>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</si>
  <si>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</si>
  <si>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</si>
  <si>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</si>
  <si>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</si>
  <si>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</si>
  <si>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</si>
  <si>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</si>
  <si>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</si>
  <si>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</si>
  <si>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</si>
  <si>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</si>
  <si>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</si>
  <si>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</si>
  <si>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</si>
  <si>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</si>
  <si>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</si>
  <si>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</si>
  <si>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</si>
  <si>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</si>
  <si>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</si>
  <si>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</si>
  <si>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</si>
  <si>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</si>
  <si>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</si>
  <si>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</si>
  <si>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</si>
  <si>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</si>
  <si>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</si>
  <si>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</si>
  <si>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</si>
  <si>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</si>
  <si>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</si>
  <si>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</si>
  <si>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</si>
  <si>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</si>
  <si>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</si>
  <si>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</si>
  <si>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</si>
  <si>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</si>
  <si>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</si>
  <si>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</si>
  <si>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</si>
  <si>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</si>
  <si>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</si>
  <si>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</si>
  <si>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</si>
  <si>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</si>
  <si>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</si>
  <si>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</si>
  <si>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</si>
  <si>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</si>
  <si>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</si>
  <si>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</si>
  <si>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</si>
  <si>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</si>
  <si>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</si>
  <si>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</si>
  <si>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</si>
  <si>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</si>
  <si>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</si>
  <si>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</si>
  <si>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</si>
  <si>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</si>
  <si>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</si>
  <si>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</si>
  <si>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</si>
  <si>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</si>
  <si>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</si>
  <si>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</si>
  <si>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</si>
  <si>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>Meta de resultado 2022</t>
  </si>
  <si>
    <t>&lt;26,18</t>
  </si>
  <si>
    <t xml:space="preserve">NP </t>
  </si>
  <si>
    <t>Meta de producto 2022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</si>
  <si>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</si>
  <si>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</si>
  <si>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</si>
  <si>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</si>
  <si>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</si>
  <si>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</si>
  <si>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</si>
  <si>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</si>
  <si>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</si>
  <si>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</si>
  <si>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</si>
  <si>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0 - NP</t>
  </si>
  <si>
    <t>Subsecretaría de Sistemas de Información</t>
  </si>
  <si>
    <t>Categoría A+: 5%</t>
  </si>
  <si>
    <t>Categoría A: 33%</t>
  </si>
  <si>
    <t>Categoría B: 31%</t>
  </si>
  <si>
    <t>Categoría C: 31%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</si>
  <si>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</si>
  <si>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</si>
  <si>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</si>
  <si>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</si>
  <si>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</si>
  <si>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</si>
  <si>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</si>
  <si>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</si>
  <si>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</si>
  <si>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</si>
  <si>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</si>
  <si>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</si>
  <si>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</si>
  <si>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</si>
  <si>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</si>
  <si>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</si>
  <si>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</si>
  <si>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</si>
  <si>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</si>
  <si>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</si>
  <si>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</si>
  <si>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</si>
  <si>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</si>
  <si>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</si>
  <si>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</si>
  <si>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</si>
  <si>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</si>
  <si>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</si>
  <si>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</si>
  <si>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</si>
  <si>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</si>
  <si>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</si>
  <si>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</si>
  <si>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</si>
  <si>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</si>
  <si>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</si>
  <si>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</si>
  <si>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</si>
  <si>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</si>
  <si>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</si>
  <si>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</si>
  <si>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</si>
  <si>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</si>
  <si>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</si>
  <si>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</si>
  <si>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</si>
  <si>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</si>
  <si>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</si>
  <si>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</si>
  <si>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</si>
  <si>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</si>
  <si>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</si>
  <si>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</si>
  <si>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</si>
  <si>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</si>
  <si>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</si>
  <si>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</si>
  <si>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</si>
  <si>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</si>
  <si>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</si>
  <si>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</si>
  <si>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</si>
  <si>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</si>
  <si>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</si>
  <si>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</si>
  <si>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r>
      <t xml:space="preserve">FECHA
</t>
    </r>
    <r>
      <rPr>
        <sz val="10"/>
        <rFont val="Century Gothic"/>
        <family val="2"/>
      </rPr>
      <t>17-Sep-2021</t>
    </r>
  </si>
  <si>
    <t>VERSIÓN
07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</si>
  <si>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</si>
  <si>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</si>
  <si>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</si>
  <si>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</si>
  <si>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</si>
  <si>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</si>
  <si>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</si>
  <si>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</si>
  <si>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</si>
  <si>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</si>
  <si>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</si>
  <si>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</si>
  <si>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</si>
  <si>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</si>
  <si>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</si>
  <si>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</si>
  <si>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</si>
  <si>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</si>
  <si>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</si>
  <si>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</si>
  <si>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</si>
  <si>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</si>
  <si>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</si>
  <si>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</si>
  <si>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</si>
  <si>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</si>
  <si>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</si>
  <si>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</si>
  <si>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</si>
  <si>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>Se ha mejorado la proyeccion internacional del municipio de Pasto</t>
  </si>
  <si>
    <t>No aplica</t>
  </si>
  <si>
    <t>Jefe de Oficina</t>
  </si>
  <si>
    <t>Implementación de la estrategia de internacionalización: “pasto conectado al mundo 2020 - 2030” - vigencia 2022 en el municipio de PASTO</t>
  </si>
  <si>
    <t>Suscribir un convenio de cooperación internacional con el municipio de Pasto</t>
  </si>
  <si>
    <t xml:space="preserve">Consolidar la Estrategia de Internacionalización: PASTO CONECTADO AL MUNDO 2020 - 2030, con el apoyo de la cooperación internacional.  
Gestionar la participación del municipio en un evento internacional
Realizar la segunda versión del evento denominado "La Semana de la Internacionalización 2022: PASTO CONECTADO AL MUNDO"
Participar en una convocatoria de un organismo Internacional de Cooperación y Desarrollo que permita la proyección internacional del municipio.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</si>
</sst>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3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177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0" fontId="0" fillId="5" borderId="0" xfId="0" applyFill="1"/>
    <xf numFmtId="0" fontId="7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2" xfId="0" applyFont="1" applyFill="1" applyBorder="1" applyAlignment="1" applyProtection="1">
      <alignment horizontal="center" vertical="center" wrapText="1"/>
      <protection locked="0"/>
    </xf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13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6" borderId="14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Border="1" applyAlignment="1" applyProtection="1">
      <alignment horizontal="center" vertical="center" wrapText="1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>
      <alignment horizontal="center" vertical="center" wrapText="1"/>
    </xf>
    <xf numFmtId="0" fontId="4" fillId="0" borderId="0" xfId="3"/>
    <xf numFmtId="0" fontId="4" fillId="5" borderId="0" xfId="3" applyFill="1"/>
    <xf numFmtId="0" fontId="17" fillId="5" borderId="1" xfId="3" applyFont="1" applyFill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5" borderId="9" xfId="0" applyFont="1" applyFill="1" applyBorder="1" applyAlignment="1" applyProtection="1">
      <alignment horizontal="left" vertical="center" wrapText="1"/>
    </xf>
    <xf numFmtId="0" fontId="6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 applyProtection="1">
      <alignment horizontal="center" vertical="center" wrapText="1"/>
      <protection locked="0"/>
    </xf>
    <xf numFmtId="0" fontId="11" fillId="6" borderId="15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8" xfId="0" applyFont="1" applyFill="1" applyBorder="1" applyAlignment="1" applyProtection="1">
      <alignment horizontal="center" vertical="center" wrapText="1"/>
    </xf>
    <xf numFmtId="0" fontId="12" fillId="7" borderId="12" xfId="0" applyFont="1" applyFill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2" fillId="7" borderId="11" xfId="0" applyFont="1" applyFill="1" applyBorder="1" applyAlignment="1" applyProtection="1">
      <alignment horizontal="center" vertical="center" wrapText="1"/>
    </xf>
    <xf numFmtId="49" fontId="16" fillId="0" borderId="1" xfId="3" applyNumberFormat="1" applyFont="1" applyBorder="1" applyAlignment="1">
      <alignment horizontal="justify" vertical="center" wrapText="1"/>
    </xf>
    <xf numFmtId="15" fontId="6" fillId="0" borderId="1" xfId="3" applyNumberFormat="1" applyFont="1" applyBorder="1" applyAlignment="1">
      <alignment horizontal="center" vertical="center"/>
    </xf>
    <xf numFmtId="49" fontId="16" fillId="0" borderId="1" xfId="3" applyNumberFormat="1" applyFont="1" applyBorder="1" applyAlignment="1">
      <alignment horizontal="center" vertical="center" wrapText="1"/>
    </xf>
    <xf numFmtId="0" fontId="4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5" fillId="5" borderId="9" xfId="3" applyFont="1" applyFill="1" applyBorder="1" applyAlignment="1">
      <alignment horizontal="left"/>
    </xf>
    <xf numFmtId="0" fontId="15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6" fillId="5" borderId="11" xfId="3" applyFont="1" applyFill="1" applyBorder="1" applyAlignment="1">
      <alignment horizontal="center" wrapText="1"/>
    </xf>
    <xf numFmtId="0" fontId="16" fillId="5" borderId="11" xfId="3" applyFont="1" applyFill="1" applyBorder="1" applyAlignment="1">
      <alignment horizontal="center" wrapText="1"/>
    </xf>
    <xf numFmtId="0" fontId="18" fillId="5" borderId="11" xfId="3" applyFont="1" applyFill="1" applyBorder="1" applyAlignment="1">
      <alignment horizontal="center" wrapText="1"/>
    </xf>
    <xf numFmtId="0" fontId="19" fillId="5" borderId="0" xfId="3" applyFont="1" applyFill="1" applyAlignment="1">
      <alignment horizontal="center"/>
    </xf>
    <xf numFmtId="0" fontId="20" fillId="5" borderId="0" xfId="3" applyFont="1" applyFill="1" applyBorder="1" applyAlignment="1">
      <alignment horizontal="center" vertical="center"/>
    </xf>
    <xf numFmtId="0" fontId="17" fillId="5" borderId="1" xfId="3" applyFont="1" applyFill="1" applyBorder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center"/>
    </xf>
    <xf numFmtId="0" fontId="22" fillId="5" borderId="5" xfId="3" applyFont="1" applyFill="1" applyBorder="1" applyAlignment="1">
      <alignment horizontal="center" vertical="top"/>
    </xf>
    <xf numFmtId="0" fontId="22" fillId="5" borderId="6" xfId="3" applyFont="1" applyFill="1" applyBorder="1" applyAlignment="1">
      <alignment horizontal="center" vertical="top"/>
    </xf>
    <xf numFmtId="0" fontId="22" fillId="5" borderId="7" xfId="3" applyFont="1" applyFill="1" applyBorder="1" applyAlignment="1">
      <alignment horizontal="center" vertical="top"/>
    </xf>
    <xf numFmtId="0" fontId="22" fillId="5" borderId="5" xfId="3" applyFont="1" applyFill="1" applyBorder="1" applyAlignment="1">
      <alignment horizontal="center" vertical="top" wrapText="1"/>
    </xf>
    <xf numFmtId="0" fontId="22" fillId="5" borderId="6" xfId="3" applyFont="1" applyFill="1" applyBorder="1" applyAlignment="1">
      <alignment horizontal="center" vertical="top" wrapText="1"/>
    </xf>
    <xf numFmtId="0" fontId="22" fillId="5" borderId="7" xfId="3" applyFont="1" applyFill="1" applyBorder="1" applyAlignment="1">
      <alignment horizontal="center" vertical="top" wrapText="1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left" vertical="center"/>
    </xf>
    <xf numFmtId="0" fontId="22" fillId="5" borderId="10" xfId="3" applyFont="1" applyFill="1" applyBorder="1" applyAlignment="1">
      <alignment horizontal="left" vertical="center"/>
    </xf>
    <xf numFmtId="0" fontId="22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center" vertical="top"/>
    </xf>
    <xf numFmtId="0" fontId="22" fillId="5" borderId="10" xfId="3" applyFont="1" applyFill="1" applyBorder="1" applyAlignment="1">
      <alignment horizontal="center" vertical="top"/>
    </xf>
    <xf numFmtId="0" fontId="22" fillId="5" borderId="15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2" fillId="5" borderId="14" xfId="3" applyFont="1" applyFill="1" applyBorder="1" applyAlignment="1">
      <alignment horizontal="center" vertical="top"/>
    </xf>
    <xf numFmtId="0" fontId="22" fillId="5" borderId="0" xfId="3" applyFont="1" applyFill="1" applyBorder="1" applyAlignment="1">
      <alignment horizontal="center" vertical="top"/>
    </xf>
    <xf numFmtId="0" fontId="22" fillId="5" borderId="13" xfId="3" applyFont="1" applyFill="1" applyBorder="1" applyAlignment="1">
      <alignment horizontal="center" vertical="top"/>
    </xf>
    <xf numFmtId="0" fontId="22" fillId="5" borderId="14" xfId="3" applyFont="1" applyFill="1" applyBorder="1" applyAlignment="1">
      <alignment horizontal="center"/>
    </xf>
    <xf numFmtId="0" fontId="22" fillId="5" borderId="0" xfId="3" applyFont="1" applyFill="1" applyBorder="1" applyAlignment="1">
      <alignment horizontal="center"/>
    </xf>
    <xf numFmtId="0" fontId="22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center"/>
    </xf>
    <xf numFmtId="0" fontId="21" fillId="5" borderId="0" xfId="3" applyFont="1" applyFill="1" applyBorder="1" applyAlignment="1">
      <alignment horizontal="center" vertical="center"/>
    </xf>
    <xf numFmtId="0" fontId="21" fillId="5" borderId="13" xfId="3" applyFont="1" applyFill="1" applyBorder="1" applyAlignment="1">
      <alignment horizontal="center" vertical="center"/>
    </xf>
    <xf numFmtId="1" fontId="0" fillId="0" borderId="1" xfId="0" applyNumberFormat="1" applyBorder="1" applyAlignment="1" applyProtection="1">
      <alignment horizontal="center" vertical="center" wrapText="1"/>
      <protection locked="0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0000"/>
      <color rgb="FF0099FF"/>
      <color rgb="FF00FF00"/>
      <color rgb="FFFF6600"/>
      <color rgb="FF967FF9"/>
      <color rgb="FFCCFFFF"/>
      <color rgb="FFFFCC99"/>
      <color rgb="FFFFFF99"/>
      <color rgb="FF33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1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1995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73" t="s">
        <v>406</v>
      </c>
      <c r="C5" t="s">
        <v>440</v>
      </c>
    </row>
    <row r="6" spans="1:3" x14ac:dyDescent="0.25">
      <c r="A6" s="15" t="s">
        <v>440</v>
      </c>
      <c r="B6" s="73"/>
      <c r="C6" t="s">
        <v>414</v>
      </c>
    </row>
    <row r="7" spans="1:3" x14ac:dyDescent="0.25">
      <c r="A7" s="15" t="s">
        <v>414</v>
      </c>
      <c r="B7" s="73"/>
      <c r="C7" t="s">
        <v>447</v>
      </c>
    </row>
    <row r="8" spans="1:3" x14ac:dyDescent="0.25">
      <c r="A8" s="15" t="s">
        <v>447</v>
      </c>
      <c r="B8" s="73"/>
      <c r="C8" t="s">
        <v>408</v>
      </c>
    </row>
    <row r="9" spans="1:3" x14ac:dyDescent="0.25">
      <c r="A9" s="15" t="s">
        <v>408</v>
      </c>
      <c r="B9" s="73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72" t="s">
        <v>514</v>
      </c>
      <c r="C11" t="s">
        <v>540</v>
      </c>
    </row>
    <row r="12" spans="1:3" x14ac:dyDescent="0.25">
      <c r="A12" s="15" t="s">
        <v>540</v>
      </c>
      <c r="B12" s="72"/>
      <c r="C12" t="s">
        <v>551</v>
      </c>
    </row>
    <row r="13" spans="1:3" x14ac:dyDescent="0.25">
      <c r="A13" s="15" t="s">
        <v>551</v>
      </c>
      <c r="B13" s="72"/>
      <c r="C13" t="s">
        <v>546</v>
      </c>
    </row>
    <row r="14" spans="1:3" x14ac:dyDescent="0.25">
      <c r="A14" s="15" t="s">
        <v>546</v>
      </c>
      <c r="B14" s="72"/>
      <c r="C14" t="s">
        <v>516</v>
      </c>
    </row>
    <row r="15" spans="1:3" x14ac:dyDescent="0.25">
      <c r="A15" s="15" t="s">
        <v>516</v>
      </c>
      <c r="B15" s="72"/>
      <c r="C15" t="s">
        <v>535</v>
      </c>
    </row>
    <row r="16" spans="1:3" x14ac:dyDescent="0.25">
      <c r="A16" s="15" t="s">
        <v>535</v>
      </c>
      <c r="B16" s="72"/>
      <c r="C16" t="s">
        <v>522</v>
      </c>
    </row>
    <row r="17" spans="1:3" x14ac:dyDescent="0.25">
      <c r="A17" s="15" t="s">
        <v>522</v>
      </c>
      <c r="B17" s="72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73" t="s">
        <v>110</v>
      </c>
      <c r="C19" t="s">
        <v>119</v>
      </c>
    </row>
    <row r="20" spans="1:3" x14ac:dyDescent="0.25">
      <c r="A20" s="15" t="s">
        <v>119</v>
      </c>
      <c r="B20" s="73"/>
      <c r="C20" t="s">
        <v>112</v>
      </c>
    </row>
    <row r="21" spans="1:3" x14ac:dyDescent="0.25">
      <c r="A21" s="15" t="s">
        <v>112</v>
      </c>
      <c r="B21" s="73"/>
      <c r="C21" t="s">
        <v>131</v>
      </c>
    </row>
    <row r="22" spans="1:3" x14ac:dyDescent="0.25">
      <c r="A22" s="15" t="s">
        <v>131</v>
      </c>
      <c r="B22" s="73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74" t="s">
        <v>233</v>
      </c>
      <c r="C24" t="s">
        <v>119</v>
      </c>
    </row>
    <row r="25" spans="1:3" x14ac:dyDescent="0.25">
      <c r="A25" s="15" t="s">
        <v>119</v>
      </c>
      <c r="B25" s="74"/>
      <c r="C25" t="s">
        <v>112</v>
      </c>
    </row>
    <row r="26" spans="1:3" x14ac:dyDescent="0.25">
      <c r="A26" s="15" t="s">
        <v>112</v>
      </c>
      <c r="B26" s="74"/>
      <c r="C26" t="s">
        <v>241</v>
      </c>
    </row>
    <row r="27" spans="1:3" x14ac:dyDescent="0.25">
      <c r="A27" s="15" t="s">
        <v>241</v>
      </c>
      <c r="B27" s="74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73" t="s">
        <v>559</v>
      </c>
      <c r="C33" t="s">
        <v>561</v>
      </c>
    </row>
    <row r="34" spans="1:3" x14ac:dyDescent="0.25">
      <c r="A34" s="15" t="s">
        <v>561</v>
      </c>
      <c r="B34" s="73"/>
      <c r="C34" t="s">
        <v>582</v>
      </c>
    </row>
    <row r="35" spans="1:3" x14ac:dyDescent="0.25">
      <c r="A35" s="15" t="s">
        <v>582</v>
      </c>
      <c r="B35" s="73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72" t="s">
        <v>472</v>
      </c>
      <c r="C37" t="s">
        <v>474</v>
      </c>
    </row>
    <row r="38" spans="1:3" x14ac:dyDescent="0.25">
      <c r="A38" s="15" t="s">
        <v>474</v>
      </c>
      <c r="B38" s="72"/>
      <c r="C38" t="s">
        <v>482</v>
      </c>
    </row>
    <row r="39" spans="1:3" x14ac:dyDescent="0.25">
      <c r="A39" s="15" t="s">
        <v>482</v>
      </c>
      <c r="B39" s="72"/>
      <c r="C39" t="s">
        <v>497</v>
      </c>
    </row>
    <row r="40" spans="1:3" x14ac:dyDescent="0.25">
      <c r="A40" s="15" t="s">
        <v>497</v>
      </c>
      <c r="B40" s="72"/>
      <c r="C40" t="s">
        <v>491</v>
      </c>
    </row>
    <row r="41" spans="1:3" x14ac:dyDescent="0.25">
      <c r="A41" s="15" t="s">
        <v>491</v>
      </c>
      <c r="B41" s="72"/>
      <c r="C41" t="s">
        <v>1149</v>
      </c>
    </row>
    <row r="42" spans="1:3" x14ac:dyDescent="0.25">
      <c r="A42" s="15" t="s">
        <v>1149</v>
      </c>
      <c r="B42" s="72"/>
      <c r="C42" t="s">
        <v>485</v>
      </c>
    </row>
    <row r="43" spans="1:3" x14ac:dyDescent="0.25">
      <c r="A43" s="15" t="s">
        <v>485</v>
      </c>
      <c r="B43" s="72"/>
      <c r="C43" t="s">
        <v>500</v>
      </c>
    </row>
    <row r="44" spans="1:3" x14ac:dyDescent="0.25">
      <c r="A44" s="15" t="s">
        <v>500</v>
      </c>
      <c r="B44" s="72"/>
      <c r="C44" t="s">
        <v>494</v>
      </c>
    </row>
    <row r="45" spans="1:3" x14ac:dyDescent="0.25">
      <c r="A45" s="15" t="s">
        <v>494</v>
      </c>
      <c r="B45" s="72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74" t="s">
        <v>15</v>
      </c>
      <c r="C62" t="s">
        <v>22</v>
      </c>
    </row>
    <row r="63" spans="1:3" x14ac:dyDescent="0.25">
      <c r="A63" s="15" t="s">
        <v>22</v>
      </c>
      <c r="B63" s="74"/>
      <c r="C63" t="s">
        <v>72</v>
      </c>
    </row>
    <row r="64" spans="1:3" x14ac:dyDescent="0.25">
      <c r="A64" s="15" t="s">
        <v>72</v>
      </c>
      <c r="B64" s="74"/>
      <c r="C64" t="s">
        <v>44</v>
      </c>
    </row>
    <row r="65" spans="1:3" x14ac:dyDescent="0.25">
      <c r="A65" s="15" t="s">
        <v>44</v>
      </c>
      <c r="B65" s="74"/>
      <c r="C65" t="s">
        <v>12</v>
      </c>
    </row>
    <row r="66" spans="1:3" x14ac:dyDescent="0.25">
      <c r="A66" s="15" t="s">
        <v>12</v>
      </c>
      <c r="B66" s="74"/>
      <c r="C66" t="s">
        <v>91</v>
      </c>
    </row>
    <row r="67" spans="1:3" x14ac:dyDescent="0.25">
      <c r="A67" s="15" t="s">
        <v>91</v>
      </c>
      <c r="B67" s="74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75" t="s">
        <v>761</v>
      </c>
      <c r="C71" s="75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72" t="s">
        <v>768</v>
      </c>
      <c r="C76" t="s">
        <v>1158</v>
      </c>
    </row>
    <row r="77" spans="1:3" x14ac:dyDescent="0.25">
      <c r="A77" s="15" t="s">
        <v>1158</v>
      </c>
      <c r="B77" s="72"/>
      <c r="C77" t="s">
        <v>1160</v>
      </c>
    </row>
    <row r="78" spans="1:3" x14ac:dyDescent="0.25">
      <c r="A78" s="15" t="s">
        <v>1160</v>
      </c>
      <c r="B78" s="72"/>
      <c r="C78" t="s">
        <v>1159</v>
      </c>
    </row>
    <row r="79" spans="1:3" x14ac:dyDescent="0.25">
      <c r="A79" s="15" t="s">
        <v>1159</v>
      </c>
      <c r="B79" s="72"/>
      <c r="C79" t="s">
        <v>777</v>
      </c>
    </row>
    <row r="80" spans="1:3" x14ac:dyDescent="0.25">
      <c r="A80" s="15" t="s">
        <v>777</v>
      </c>
      <c r="B80" s="72"/>
      <c r="C80" t="s">
        <v>782</v>
      </c>
    </row>
    <row r="81" spans="1:3" x14ac:dyDescent="0.25">
      <c r="A81" s="15" t="s">
        <v>782</v>
      </c>
      <c r="B81" s="72"/>
      <c r="C81" t="s">
        <v>770</v>
      </c>
    </row>
    <row r="82" spans="1:3" x14ac:dyDescent="0.25">
      <c r="A82" s="15" t="s">
        <v>770</v>
      </c>
      <c r="B82" s="72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75" t="s">
        <v>593</v>
      </c>
      <c r="C84" s="75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73" t="s">
        <v>662</v>
      </c>
      <c r="C87" t="s">
        <v>654</v>
      </c>
    </row>
    <row r="88" spans="1:3" x14ac:dyDescent="0.25">
      <c r="A88" s="15" t="s">
        <v>654</v>
      </c>
      <c r="B88" s="73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72" t="s">
        <v>594</v>
      </c>
      <c r="C90" t="s">
        <v>607</v>
      </c>
    </row>
    <row r="91" spans="1:3" x14ac:dyDescent="0.25">
      <c r="A91" s="15" t="s">
        <v>607</v>
      </c>
      <c r="B91" s="72"/>
      <c r="C91" t="s">
        <v>613</v>
      </c>
    </row>
    <row r="92" spans="1:3" x14ac:dyDescent="0.25">
      <c r="A92" s="15" t="s">
        <v>613</v>
      </c>
      <c r="B92" s="72"/>
      <c r="C92" t="s">
        <v>603</v>
      </c>
    </row>
    <row r="93" spans="1:3" x14ac:dyDescent="0.25">
      <c r="A93" s="15" t="s">
        <v>603</v>
      </c>
      <c r="B93" s="72"/>
      <c r="C93" t="s">
        <v>616</v>
      </c>
    </row>
    <row r="94" spans="1:3" x14ac:dyDescent="0.25">
      <c r="A94" s="15" t="s">
        <v>616</v>
      </c>
      <c r="B94" s="72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1151</v>
      </c>
      <c r="B96" s="73" t="s">
        <v>1151</v>
      </c>
      <c r="C96" t="s">
        <v>591</v>
      </c>
    </row>
    <row r="97" spans="1:3" x14ac:dyDescent="0.25">
      <c r="A97" s="15" t="s">
        <v>591</v>
      </c>
      <c r="B97" s="73"/>
      <c r="C97" t="s">
        <v>1150</v>
      </c>
    </row>
    <row r="98" spans="1:3" x14ac:dyDescent="0.25">
      <c r="A98" s="15" t="s">
        <v>1150</v>
      </c>
    </row>
    <row r="99" spans="1:3" x14ac:dyDescent="0.25">
      <c r="A99" s="14" t="s">
        <v>699</v>
      </c>
      <c r="B99" s="73" t="s">
        <v>699</v>
      </c>
      <c r="C99" t="s">
        <v>693</v>
      </c>
    </row>
    <row r="100" spans="1:3" x14ac:dyDescent="0.25">
      <c r="A100" s="15" t="s">
        <v>693</v>
      </c>
      <c r="B100" s="73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75" t="s">
        <v>829</v>
      </c>
      <c r="C106" s="75"/>
    </row>
    <row r="107" spans="1:3" x14ac:dyDescent="0.25">
      <c r="A107" s="14" t="s">
        <v>948</v>
      </c>
      <c r="B107" s="74" t="s">
        <v>948</v>
      </c>
      <c r="C107" t="s">
        <v>1037</v>
      </c>
    </row>
    <row r="108" spans="1:3" x14ac:dyDescent="0.25">
      <c r="A108" s="15" t="s">
        <v>1037</v>
      </c>
      <c r="B108" s="74"/>
      <c r="C108" t="s">
        <v>1032</v>
      </c>
    </row>
    <row r="109" spans="1:3" x14ac:dyDescent="0.25">
      <c r="A109" s="15" t="s">
        <v>1032</v>
      </c>
      <c r="B109" s="74"/>
      <c r="C109" t="s">
        <v>1025</v>
      </c>
    </row>
    <row r="110" spans="1:3" x14ac:dyDescent="0.25">
      <c r="A110" s="15" t="s">
        <v>1025</v>
      </c>
      <c r="B110" s="74"/>
      <c r="C110" t="s">
        <v>1040</v>
      </c>
    </row>
    <row r="111" spans="1:3" x14ac:dyDescent="0.25">
      <c r="A111" s="15" t="s">
        <v>1040</v>
      </c>
      <c r="B111" s="74"/>
      <c r="C111" t="s">
        <v>974</v>
      </c>
    </row>
    <row r="112" spans="1:3" x14ac:dyDescent="0.25">
      <c r="A112" s="15" t="s">
        <v>974</v>
      </c>
      <c r="B112" s="74"/>
      <c r="C112" t="s">
        <v>970</v>
      </c>
    </row>
    <row r="113" spans="1:3" x14ac:dyDescent="0.25">
      <c r="A113" s="15" t="s">
        <v>970</v>
      </c>
      <c r="B113" s="74"/>
      <c r="C113" t="s">
        <v>1012</v>
      </c>
    </row>
    <row r="114" spans="1:3" x14ac:dyDescent="0.25">
      <c r="A114" s="15" t="s">
        <v>1012</v>
      </c>
      <c r="B114" s="74"/>
      <c r="C114" t="s">
        <v>985</v>
      </c>
    </row>
    <row r="115" spans="1:3" x14ac:dyDescent="0.25">
      <c r="A115" s="15" t="s">
        <v>985</v>
      </c>
      <c r="B115" s="74"/>
      <c r="C115" t="s">
        <v>1028</v>
      </c>
    </row>
    <row r="116" spans="1:3" x14ac:dyDescent="0.25">
      <c r="A116" s="15" t="s">
        <v>1028</v>
      </c>
      <c r="B116" s="74"/>
      <c r="C116" t="s">
        <v>962</v>
      </c>
    </row>
    <row r="117" spans="1:3" x14ac:dyDescent="0.25">
      <c r="A117" s="15" t="s">
        <v>962</v>
      </c>
      <c r="B117" s="74"/>
      <c r="C117" t="s">
        <v>978</v>
      </c>
    </row>
    <row r="118" spans="1:3" x14ac:dyDescent="0.25">
      <c r="A118" s="15" t="s">
        <v>978</v>
      </c>
      <c r="B118" s="74"/>
      <c r="C118" t="s">
        <v>994</v>
      </c>
    </row>
    <row r="119" spans="1:3" x14ac:dyDescent="0.25">
      <c r="A119" s="15" t="s">
        <v>994</v>
      </c>
      <c r="B119" s="74"/>
      <c r="C119" t="s">
        <v>950</v>
      </c>
    </row>
    <row r="120" spans="1:3" x14ac:dyDescent="0.25">
      <c r="A120" s="15" t="s">
        <v>950</v>
      </c>
      <c r="B120" s="74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73" t="s">
        <v>1046</v>
      </c>
      <c r="C122" t="s">
        <v>1048</v>
      </c>
    </row>
    <row r="123" spans="1:3" x14ac:dyDescent="0.25">
      <c r="A123" s="15" t="s">
        <v>1048</v>
      </c>
      <c r="B123" s="73"/>
      <c r="C123" t="s">
        <v>1050</v>
      </c>
    </row>
    <row r="124" spans="1:3" x14ac:dyDescent="0.25">
      <c r="A124" s="15" t="s">
        <v>1050</v>
      </c>
      <c r="B124" s="73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72" t="s">
        <v>835</v>
      </c>
      <c r="C128" t="s">
        <v>842</v>
      </c>
    </row>
    <row r="129" spans="1:3" x14ac:dyDescent="0.25">
      <c r="A129" s="15" t="s">
        <v>842</v>
      </c>
      <c r="B129" s="72"/>
      <c r="C129" t="s">
        <v>867</v>
      </c>
    </row>
    <row r="130" spans="1:3" x14ac:dyDescent="0.25">
      <c r="A130" s="15" t="s">
        <v>867</v>
      </c>
      <c r="B130" s="72"/>
      <c r="C130" t="s">
        <v>876</v>
      </c>
    </row>
    <row r="131" spans="1:3" x14ac:dyDescent="0.25">
      <c r="A131" s="15" t="s">
        <v>876</v>
      </c>
      <c r="B131" s="72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73" t="s">
        <v>1086</v>
      </c>
      <c r="C133" t="s">
        <v>1110</v>
      </c>
    </row>
    <row r="134" spans="1:3" x14ac:dyDescent="0.25">
      <c r="A134" s="15" t="s">
        <v>1110</v>
      </c>
      <c r="B134" s="73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72" t="s">
        <v>914</v>
      </c>
      <c r="C138" t="s">
        <v>916</v>
      </c>
    </row>
    <row r="139" spans="1:3" x14ac:dyDescent="0.25">
      <c r="A139" s="15" t="s">
        <v>916</v>
      </c>
      <c r="B139" s="72"/>
      <c r="C139" t="s">
        <v>933</v>
      </c>
    </row>
    <row r="140" spans="1:3" x14ac:dyDescent="0.25">
      <c r="A140" s="15" t="s">
        <v>933</v>
      </c>
      <c r="B140" s="72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1996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R838"/>
  <sheetViews>
    <sheetView tabSelected="1" view="pageBreakPreview" topLeftCell="D2" zoomScale="70" zoomScaleNormal="70" zoomScaleSheetLayoutView="70" workbookViewId="0">
      <selection activeCell="H735" sqref="H735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38" style="17" customWidth="1"/>
    <col min="9" max="9" width="72.7109375" style="17" customWidth="1"/>
    <col min="10" max="10" width="48.140625" style="17" customWidth="1"/>
    <col min="11" max="11" width="34.28515625" style="17" customWidth="1"/>
    <col min="12" max="12" width="34.5703125" style="17" customWidth="1"/>
    <col min="13" max="15" width="23.42578125" style="17" customWidth="1"/>
    <col min="16" max="16" width="40.140625" style="17" customWidth="1"/>
    <col min="17" max="17" width="16.28515625" style="17" customWidth="1"/>
    <col min="18" max="18" width="28.28515625" style="17" customWidth="1"/>
    <col min="19" max="19" width="16" style="17" customWidth="1"/>
    <col min="20" max="20" width="18.7109375" style="17" customWidth="1"/>
    <col min="21" max="21" width="81.5703125" style="17" customWidth="1"/>
    <col min="22" max="22" width="39.140625" style="22" customWidth="1"/>
    <col min="23" max="23" width="35.85546875" style="22" customWidth="1"/>
    <col min="24" max="24" width="36.5703125" style="22" customWidth="1"/>
    <col min="25" max="25" width="32.85546875" style="22" customWidth="1"/>
    <col min="26" max="26" width="35" style="22" customWidth="1"/>
    <col min="27" max="27" width="36.42578125" style="22" customWidth="1"/>
    <col min="28" max="28" width="37.140625" style="22" customWidth="1"/>
    <col min="29" max="29" width="38.140625" style="22" customWidth="1"/>
    <col min="30" max="30" width="34.85546875" style="22" customWidth="1"/>
    <col min="31" max="31" width="35.28515625" style="22" customWidth="1"/>
    <col min="32" max="32" width="36.85546875" style="22" customWidth="1"/>
    <col min="33" max="33" width="38.42578125" style="22" customWidth="1"/>
    <col min="34" max="34" width="33.7109375" style="22" customWidth="1"/>
    <col min="35" max="35" width="41.5703125" style="22" customWidth="1"/>
    <col min="36" max="36" width="44.5703125" style="22" customWidth="1"/>
    <col min="37" max="37" width="31.140625" style="22" customWidth="1"/>
    <col min="38" max="38" width="36.7109375" style="22" customWidth="1"/>
    <col min="39" max="39" width="37.7109375" style="22" customWidth="1"/>
    <col min="40" max="40" width="36.42578125" style="22" customWidth="1"/>
    <col min="41" max="41" width="38.140625" style="22" customWidth="1"/>
    <col min="42" max="42" width="39" style="17" customWidth="1"/>
    <col min="43" max="43" width="46.7109375" style="17" customWidth="1"/>
    <col min="44" max="44" width="37.5703125" style="17" customWidth="1"/>
    <col min="45" max="16384" width="11.42578125" style="17"/>
  </cols>
  <sheetData>
    <row r="1" spans="1:44" customFormat="1" ht="30.75" customHeight="1" x14ac:dyDescent="0.25">
      <c r="A1" s="75"/>
      <c r="B1" s="82" t="s">
        <v>1189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3"/>
      <c r="Q1" s="82"/>
      <c r="R1" s="82"/>
      <c r="S1" s="82"/>
      <c r="T1" s="82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19"/>
      <c r="AI1" s="19"/>
      <c r="AJ1" s="19"/>
      <c r="AK1" s="19"/>
      <c r="AL1" s="19"/>
      <c r="AM1" s="19"/>
      <c r="AN1" s="19"/>
      <c r="AO1" s="19"/>
    </row>
    <row r="2" spans="1:44" customFormat="1" x14ac:dyDescent="0.25">
      <c r="A2" s="75"/>
      <c r="B2" s="76" t="s">
        <v>1992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20"/>
      <c r="AI2" s="20"/>
      <c r="AJ2" s="20"/>
      <c r="AK2" s="20"/>
      <c r="AL2" s="20"/>
      <c r="AM2" s="20"/>
      <c r="AN2" s="20"/>
      <c r="AO2" s="20"/>
    </row>
    <row r="3" spans="1:44" customFormat="1" ht="38.25" customHeight="1" x14ac:dyDescent="0.25">
      <c r="A3" s="75"/>
      <c r="B3" s="78" t="s">
        <v>1993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80"/>
      <c r="AB3" s="80"/>
      <c r="AC3" s="80"/>
      <c r="AD3" s="80"/>
      <c r="AE3" s="80"/>
      <c r="AF3" s="80"/>
      <c r="AG3" s="80"/>
      <c r="AH3" s="21"/>
      <c r="AI3" s="21"/>
      <c r="AJ3" s="21"/>
      <c r="AK3" s="21"/>
      <c r="AL3" s="21"/>
      <c r="AM3" s="21"/>
      <c r="AN3" s="21"/>
      <c r="AO3" s="21"/>
    </row>
    <row r="4" spans="1:44" customFormat="1" ht="38.25" customHeight="1" x14ac:dyDescent="0.25">
      <c r="A4" s="81"/>
      <c r="B4" s="85" t="s">
        <v>2175</v>
      </c>
      <c r="C4" s="86"/>
      <c r="D4" s="86"/>
      <c r="E4" s="86"/>
      <c r="F4" s="86"/>
      <c r="G4" s="86"/>
      <c r="H4" s="86"/>
      <c r="I4" s="86"/>
      <c r="J4" s="86"/>
      <c r="K4" s="86"/>
      <c r="L4" s="86" t="s">
        <v>2087</v>
      </c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 t="s">
        <v>2176</v>
      </c>
      <c r="AA4" s="86"/>
      <c r="AB4" s="86"/>
      <c r="AC4" s="86"/>
      <c r="AD4" s="86"/>
      <c r="AE4" s="86"/>
      <c r="AF4" s="86"/>
      <c r="AG4" s="86"/>
      <c r="AH4" s="86"/>
      <c r="AI4" s="117"/>
      <c r="AJ4" s="114" t="s">
        <v>2088</v>
      </c>
      <c r="AK4" s="115"/>
      <c r="AL4" s="115"/>
      <c r="AM4" s="115"/>
      <c r="AN4" s="115"/>
      <c r="AO4" s="115"/>
      <c r="AP4" s="115"/>
      <c r="AQ4" s="115"/>
      <c r="AR4" s="116"/>
    </row>
    <row r="5" spans="1:44" customFormat="1" ht="27" customHeight="1" x14ac:dyDescent="0.25">
      <c r="A5" s="87" t="s">
        <v>1190</v>
      </c>
      <c r="B5" s="88"/>
      <c r="C5" s="89">
        <v>2022</v>
      </c>
      <c r="D5" s="90"/>
      <c r="E5" s="90"/>
      <c r="F5" s="90"/>
      <c r="G5" s="90"/>
      <c r="H5" s="90"/>
      <c r="I5" s="91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customFormat="1" ht="27" customHeight="1" x14ac:dyDescent="0.25">
      <c r="A6" s="110" t="s">
        <v>1191</v>
      </c>
      <c r="B6" s="111"/>
      <c r="C6" s="112"/>
      <c r="D6" s="112"/>
      <c r="E6" s="112"/>
      <c r="F6" s="112"/>
      <c r="G6" s="112"/>
      <c r="H6" s="113"/>
      <c r="I6" s="11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x14ac:dyDescent="0.25"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</row>
    <row r="8" spans="1:44" x14ac:dyDescent="0.25"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4" x14ac:dyDescent="0.25"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1:44" customFormat="1" ht="15" customHeight="1" x14ac:dyDescent="0.25">
      <c r="A10" s="92" t="s">
        <v>1207</v>
      </c>
      <c r="B10" s="93"/>
      <c r="C10" s="93"/>
      <c r="D10" s="93"/>
      <c r="E10" s="93"/>
      <c r="F10" s="93"/>
      <c r="G10" s="94"/>
      <c r="H10" s="101" t="s">
        <v>1208</v>
      </c>
      <c r="I10" s="102"/>
      <c r="J10" s="103"/>
      <c r="K10" s="101" t="s">
        <v>1209</v>
      </c>
      <c r="L10" s="103"/>
      <c r="M10" s="101" t="s">
        <v>2081</v>
      </c>
      <c r="N10" s="102"/>
      <c r="O10" s="103"/>
      <c r="P10" s="92" t="s">
        <v>1207</v>
      </c>
      <c r="Q10" s="93"/>
      <c r="R10" s="94"/>
      <c r="S10" s="101" t="s">
        <v>1208</v>
      </c>
      <c r="T10" s="102"/>
      <c r="U10" s="103"/>
      <c r="V10" s="131" t="s">
        <v>1210</v>
      </c>
      <c r="W10" s="120" t="s">
        <v>2093</v>
      </c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2"/>
      <c r="AL10" s="120" t="s">
        <v>2163</v>
      </c>
      <c r="AM10" s="121"/>
      <c r="AN10" s="121"/>
      <c r="AO10" s="122"/>
      <c r="AP10" s="129" t="s">
        <v>2174</v>
      </c>
      <c r="AQ10" s="129" t="s">
        <v>2170</v>
      </c>
      <c r="AR10" s="118" t="s">
        <v>2205</v>
      </c>
    </row>
    <row r="11" spans="1:44" customFormat="1" ht="15" customHeight="1" x14ac:dyDescent="0.25">
      <c r="A11" s="95"/>
      <c r="B11" s="96"/>
      <c r="C11" s="96"/>
      <c r="D11" s="96"/>
      <c r="E11" s="96"/>
      <c r="F11" s="96"/>
      <c r="G11" s="97"/>
      <c r="H11" s="104"/>
      <c r="I11" s="105"/>
      <c r="J11" s="106"/>
      <c r="K11" s="104"/>
      <c r="L11" s="106"/>
      <c r="M11" s="104"/>
      <c r="N11" s="105"/>
      <c r="O11" s="106"/>
      <c r="P11" s="95"/>
      <c r="Q11" s="96"/>
      <c r="R11" s="97"/>
      <c r="S11" s="104"/>
      <c r="T11" s="105"/>
      <c r="U11" s="106"/>
      <c r="V11" s="131"/>
      <c r="W11" s="123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5"/>
      <c r="AL11" s="123"/>
      <c r="AM11" s="124"/>
      <c r="AN11" s="124"/>
      <c r="AO11" s="125"/>
      <c r="AP11" s="130"/>
      <c r="AQ11" s="130"/>
      <c r="AR11" s="118"/>
    </row>
    <row r="12" spans="1:44" customFormat="1" ht="15" hidden="1" customHeight="1" x14ac:dyDescent="0.25">
      <c r="A12" s="95"/>
      <c r="B12" s="96"/>
      <c r="C12" s="96"/>
      <c r="D12" s="96"/>
      <c r="E12" s="96"/>
      <c r="F12" s="96"/>
      <c r="G12" s="97"/>
      <c r="H12" s="104"/>
      <c r="I12" s="105"/>
      <c r="J12" s="106"/>
      <c r="K12" s="104"/>
      <c r="L12" s="106"/>
      <c r="M12" s="104"/>
      <c r="N12" s="105"/>
      <c r="O12" s="106"/>
      <c r="P12" s="95"/>
      <c r="Q12" s="96"/>
      <c r="R12" s="97"/>
      <c r="S12" s="104"/>
      <c r="T12" s="105"/>
      <c r="U12" s="106"/>
      <c r="V12" s="131"/>
      <c r="W12" s="123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5"/>
      <c r="AL12" s="126"/>
      <c r="AM12" s="127"/>
      <c r="AN12" s="127"/>
      <c r="AO12" s="128"/>
      <c r="AP12" s="130"/>
      <c r="AQ12" s="130"/>
      <c r="AR12" s="118"/>
    </row>
    <row r="13" spans="1:44" customFormat="1" ht="15" hidden="1" customHeight="1" x14ac:dyDescent="0.25">
      <c r="A13" s="95"/>
      <c r="B13" s="96"/>
      <c r="C13" s="96"/>
      <c r="D13" s="96"/>
      <c r="E13" s="96"/>
      <c r="F13" s="96"/>
      <c r="G13" s="97"/>
      <c r="H13" s="104"/>
      <c r="I13" s="105"/>
      <c r="J13" s="106"/>
      <c r="K13" s="104"/>
      <c r="L13" s="106"/>
      <c r="M13" s="104"/>
      <c r="N13" s="105"/>
      <c r="O13" s="106"/>
      <c r="P13" s="95"/>
      <c r="Q13" s="96"/>
      <c r="R13" s="97"/>
      <c r="S13" s="104"/>
      <c r="T13" s="105"/>
      <c r="U13" s="106"/>
      <c r="V13" s="131"/>
      <c r="W13" s="123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5"/>
      <c r="AL13" s="42" t="s">
        <v>2158</v>
      </c>
      <c r="AM13" s="43"/>
      <c r="AN13" s="43"/>
      <c r="AO13" s="43"/>
      <c r="AP13" s="130"/>
      <c r="AQ13" s="130"/>
      <c r="AR13" s="118"/>
    </row>
    <row r="14" spans="1:44" customFormat="1" ht="15" hidden="1" customHeight="1" x14ac:dyDescent="0.25">
      <c r="A14" s="95"/>
      <c r="B14" s="96"/>
      <c r="C14" s="96"/>
      <c r="D14" s="96"/>
      <c r="E14" s="96"/>
      <c r="F14" s="96"/>
      <c r="G14" s="97"/>
      <c r="H14" s="104"/>
      <c r="I14" s="105"/>
      <c r="J14" s="106"/>
      <c r="K14" s="104"/>
      <c r="L14" s="106"/>
      <c r="M14" s="104"/>
      <c r="N14" s="105"/>
      <c r="O14" s="106"/>
      <c r="P14" s="95"/>
      <c r="Q14" s="96"/>
      <c r="R14" s="97"/>
      <c r="S14" s="104"/>
      <c r="T14" s="105"/>
      <c r="U14" s="106"/>
      <c r="V14" s="131"/>
      <c r="W14" s="123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5"/>
      <c r="AL14" s="42" t="s">
        <v>2159</v>
      </c>
      <c r="AM14" s="43"/>
      <c r="AN14" s="43"/>
      <c r="AO14" s="43"/>
      <c r="AP14" s="130"/>
      <c r="AQ14" s="130"/>
      <c r="AR14" s="118"/>
    </row>
    <row r="15" spans="1:44" customFormat="1" ht="42" x14ac:dyDescent="0.25">
      <c r="A15" s="98"/>
      <c r="B15" s="99"/>
      <c r="C15" s="99"/>
      <c r="D15" s="99"/>
      <c r="E15" s="99"/>
      <c r="F15" s="99"/>
      <c r="G15" s="100"/>
      <c r="H15" s="107"/>
      <c r="I15" s="108"/>
      <c r="J15" s="109"/>
      <c r="K15" s="107"/>
      <c r="L15" s="109"/>
      <c r="M15" s="107"/>
      <c r="N15" s="108"/>
      <c r="O15" s="109"/>
      <c r="P15" s="98"/>
      <c r="Q15" s="99"/>
      <c r="R15" s="100"/>
      <c r="S15" s="107"/>
      <c r="T15" s="108"/>
      <c r="U15" s="109"/>
      <c r="V15" s="131"/>
      <c r="W15" s="126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8"/>
      <c r="AL15" s="44" t="s">
        <v>2102</v>
      </c>
      <c r="AM15" s="44" t="s">
        <v>2102</v>
      </c>
      <c r="AN15" s="44" t="s">
        <v>2102</v>
      </c>
      <c r="AO15" s="44" t="s">
        <v>2102</v>
      </c>
      <c r="AP15" s="130"/>
      <c r="AQ15" s="130"/>
      <c r="AR15" s="118"/>
    </row>
    <row r="16" spans="1:44" customFormat="1" ht="42" hidden="1" customHeight="1" x14ac:dyDescent="0.25">
      <c r="A16" s="45"/>
      <c r="B16" s="46"/>
      <c r="C16" s="46"/>
      <c r="D16" s="46"/>
      <c r="E16" s="46"/>
      <c r="F16" s="46"/>
      <c r="G16" s="47"/>
      <c r="H16" s="48"/>
      <c r="I16" s="49"/>
      <c r="J16" s="50"/>
      <c r="K16" s="48"/>
      <c r="L16" s="50"/>
      <c r="M16" s="48"/>
      <c r="N16" s="49"/>
      <c r="O16" s="49"/>
      <c r="P16" s="45"/>
      <c r="Q16" s="46"/>
      <c r="R16" s="47"/>
      <c r="S16" s="48"/>
      <c r="T16" s="49"/>
      <c r="U16" s="50"/>
      <c r="V16" s="64"/>
      <c r="W16" s="51"/>
      <c r="X16" s="51"/>
      <c r="Y16" s="51"/>
      <c r="Z16" s="51" t="s">
        <v>2135</v>
      </c>
      <c r="AA16" s="51"/>
      <c r="AB16" s="51"/>
      <c r="AC16" s="51" t="s">
        <v>2136</v>
      </c>
      <c r="AD16" s="51"/>
      <c r="AE16" s="51"/>
      <c r="AF16" s="51"/>
      <c r="AG16" s="51"/>
      <c r="AH16" s="51"/>
      <c r="AI16" s="51" t="s">
        <v>2148</v>
      </c>
      <c r="AJ16" s="51"/>
      <c r="AK16" s="52"/>
      <c r="AL16" s="65" t="s">
        <v>2094</v>
      </c>
      <c r="AM16" s="53" t="s">
        <v>2094</v>
      </c>
      <c r="AN16" s="53"/>
      <c r="AO16" s="54"/>
      <c r="AP16" s="130"/>
      <c r="AQ16" s="130"/>
      <c r="AR16" s="118"/>
    </row>
    <row r="17" spans="1:44" customFormat="1" ht="42" hidden="1" customHeight="1" x14ac:dyDescent="0.25">
      <c r="A17" s="45"/>
      <c r="B17" s="46"/>
      <c r="C17" s="46"/>
      <c r="D17" s="46"/>
      <c r="E17" s="46"/>
      <c r="F17" s="46"/>
      <c r="G17" s="47"/>
      <c r="H17" s="48"/>
      <c r="I17" s="49"/>
      <c r="J17" s="50"/>
      <c r="K17" s="48"/>
      <c r="L17" s="50"/>
      <c r="M17" s="48"/>
      <c r="N17" s="49"/>
      <c r="O17" s="49"/>
      <c r="P17" s="45"/>
      <c r="Q17" s="46"/>
      <c r="R17" s="47"/>
      <c r="S17" s="48"/>
      <c r="T17" s="49"/>
      <c r="U17" s="50"/>
      <c r="V17" s="64"/>
      <c r="W17" s="55" t="s">
        <v>2122</v>
      </c>
      <c r="X17" s="55"/>
      <c r="Y17" s="55"/>
      <c r="Z17" s="55"/>
      <c r="AA17" s="51"/>
      <c r="AB17" s="51"/>
      <c r="AC17" s="51" t="s">
        <v>2139</v>
      </c>
      <c r="AD17" s="51"/>
      <c r="AE17" s="51"/>
      <c r="AF17" s="51"/>
      <c r="AG17" s="51"/>
      <c r="AH17" s="51"/>
      <c r="AI17" s="51" t="s">
        <v>2149</v>
      </c>
      <c r="AJ17" s="51"/>
      <c r="AK17" s="52"/>
      <c r="AL17" s="65" t="s">
        <v>2095</v>
      </c>
      <c r="AM17" s="53" t="s">
        <v>2095</v>
      </c>
      <c r="AN17" s="53"/>
      <c r="AO17" s="54"/>
      <c r="AP17" s="130"/>
      <c r="AQ17" s="130"/>
      <c r="AR17" s="118"/>
    </row>
    <row r="18" spans="1:44" customFormat="1" ht="42" hidden="1" customHeight="1" x14ac:dyDescent="0.25">
      <c r="A18" s="45"/>
      <c r="B18" s="46"/>
      <c r="C18" s="46"/>
      <c r="D18" s="46"/>
      <c r="E18" s="46"/>
      <c r="F18" s="46"/>
      <c r="G18" s="47"/>
      <c r="H18" s="48"/>
      <c r="I18" s="49"/>
      <c r="J18" s="50"/>
      <c r="K18" s="48"/>
      <c r="L18" s="50"/>
      <c r="M18" s="48"/>
      <c r="N18" s="49"/>
      <c r="O18" s="49"/>
      <c r="P18" s="45"/>
      <c r="Q18" s="46"/>
      <c r="R18" s="47"/>
      <c r="S18" s="48"/>
      <c r="T18" s="49"/>
      <c r="U18" s="50"/>
      <c r="V18" s="64"/>
      <c r="W18" s="55" t="s">
        <v>2123</v>
      </c>
      <c r="X18" s="55"/>
      <c r="Y18" s="55"/>
      <c r="Z18" s="55"/>
      <c r="AA18" s="51"/>
      <c r="AB18" s="51"/>
      <c r="AC18" s="51" t="s">
        <v>1181</v>
      </c>
      <c r="AD18" s="51"/>
      <c r="AE18" s="51"/>
      <c r="AF18" s="51"/>
      <c r="AG18" s="51"/>
      <c r="AH18" s="51"/>
      <c r="AI18" s="51" t="s">
        <v>2150</v>
      </c>
      <c r="AJ18" s="51"/>
      <c r="AK18" s="52"/>
      <c r="AL18" s="56" t="s">
        <v>2096</v>
      </c>
      <c r="AM18" s="53" t="s">
        <v>2096</v>
      </c>
      <c r="AN18" s="53"/>
      <c r="AO18" s="54"/>
      <c r="AP18" s="130"/>
      <c r="AQ18" s="130"/>
      <c r="AR18" s="118"/>
    </row>
    <row r="19" spans="1:44" customFormat="1" ht="84" hidden="1" customHeight="1" x14ac:dyDescent="0.25">
      <c r="A19" s="45"/>
      <c r="B19" s="46"/>
      <c r="C19" s="46"/>
      <c r="D19" s="46"/>
      <c r="E19" s="46"/>
      <c r="F19" s="46"/>
      <c r="G19" s="47"/>
      <c r="H19" s="48"/>
      <c r="I19" s="49"/>
      <c r="J19" s="50"/>
      <c r="K19" s="48"/>
      <c r="L19" s="50"/>
      <c r="M19" s="48"/>
      <c r="N19" s="49"/>
      <c r="O19" s="49"/>
      <c r="P19" s="45"/>
      <c r="Q19" s="46"/>
      <c r="R19" s="47"/>
      <c r="S19" s="48"/>
      <c r="T19" s="49"/>
      <c r="U19" s="50"/>
      <c r="V19" s="64"/>
      <c r="W19" s="55" t="s">
        <v>2124</v>
      </c>
      <c r="X19" s="55"/>
      <c r="Y19" s="55"/>
      <c r="Z19" s="55"/>
      <c r="AA19" s="51"/>
      <c r="AB19" s="51"/>
      <c r="AC19" s="51" t="s">
        <v>2137</v>
      </c>
      <c r="AD19" s="51"/>
      <c r="AE19" s="51"/>
      <c r="AF19" s="51"/>
      <c r="AG19" s="51"/>
      <c r="AH19" s="51"/>
      <c r="AI19" s="51" t="s">
        <v>2147</v>
      </c>
      <c r="AJ19" s="51"/>
      <c r="AK19" s="52"/>
      <c r="AL19" s="56" t="s">
        <v>2160</v>
      </c>
      <c r="AM19" s="53" t="s">
        <v>2100</v>
      </c>
      <c r="AN19" s="53"/>
      <c r="AO19" s="54"/>
      <c r="AP19" s="130"/>
      <c r="AQ19" s="130"/>
      <c r="AR19" s="118"/>
    </row>
    <row r="20" spans="1:44" customFormat="1" ht="42" hidden="1" customHeight="1" x14ac:dyDescent="0.25">
      <c r="A20" s="45"/>
      <c r="B20" s="46"/>
      <c r="C20" s="46"/>
      <c r="D20" s="46"/>
      <c r="E20" s="46"/>
      <c r="F20" s="46"/>
      <c r="G20" s="47"/>
      <c r="H20" s="48"/>
      <c r="I20" s="49"/>
      <c r="J20" s="50"/>
      <c r="K20" s="48"/>
      <c r="L20" s="50"/>
      <c r="M20" s="48"/>
      <c r="N20" s="49"/>
      <c r="O20" s="49"/>
      <c r="P20" s="45"/>
      <c r="Q20" s="46"/>
      <c r="R20" s="47"/>
      <c r="S20" s="48"/>
      <c r="T20" s="49"/>
      <c r="U20" s="50"/>
      <c r="V20" s="64"/>
      <c r="W20" s="55" t="s">
        <v>2151</v>
      </c>
      <c r="X20" s="55"/>
      <c r="Y20" s="55"/>
      <c r="Z20" s="55"/>
      <c r="AA20" s="51"/>
      <c r="AB20" s="51"/>
      <c r="AC20" s="51" t="s">
        <v>2140</v>
      </c>
      <c r="AD20" s="51"/>
      <c r="AE20" s="51"/>
      <c r="AF20" s="51"/>
      <c r="AG20" s="51"/>
      <c r="AH20" s="51"/>
      <c r="AI20" s="66"/>
      <c r="AJ20" s="51"/>
      <c r="AK20" s="52"/>
      <c r="AL20" s="56" t="s">
        <v>2161</v>
      </c>
      <c r="AM20" s="53" t="s">
        <v>2097</v>
      </c>
      <c r="AN20" s="53"/>
      <c r="AO20" s="54"/>
      <c r="AP20" s="130"/>
      <c r="AQ20" s="130"/>
      <c r="AR20" s="118"/>
    </row>
    <row r="21" spans="1:44" customFormat="1" ht="42" hidden="1" customHeight="1" x14ac:dyDescent="0.25">
      <c r="A21" s="45"/>
      <c r="B21" s="46"/>
      <c r="C21" s="46"/>
      <c r="D21" s="46"/>
      <c r="E21" s="46"/>
      <c r="F21" s="46"/>
      <c r="G21" s="47"/>
      <c r="H21" s="48"/>
      <c r="I21" s="49"/>
      <c r="J21" s="50"/>
      <c r="K21" s="48"/>
      <c r="L21" s="50"/>
      <c r="M21" s="48"/>
      <c r="N21" s="49"/>
      <c r="O21" s="49"/>
      <c r="P21" s="45"/>
      <c r="Q21" s="46"/>
      <c r="R21" s="47"/>
      <c r="S21" s="48"/>
      <c r="T21" s="49"/>
      <c r="U21" s="50"/>
      <c r="V21" s="64"/>
      <c r="W21" s="55" t="s">
        <v>2152</v>
      </c>
      <c r="X21" s="55"/>
      <c r="Y21" s="55"/>
      <c r="Z21" s="55"/>
      <c r="AA21" s="51"/>
      <c r="AB21" s="51"/>
      <c r="AC21" s="51" t="s">
        <v>2141</v>
      </c>
      <c r="AD21" s="51"/>
      <c r="AE21" s="51"/>
      <c r="AF21" s="51"/>
      <c r="AG21" s="51"/>
      <c r="AH21" s="51"/>
      <c r="AI21" s="51"/>
      <c r="AJ21" s="51"/>
      <c r="AK21" s="52"/>
      <c r="AL21" s="56" t="s">
        <v>2162</v>
      </c>
      <c r="AM21" s="53" t="s">
        <v>2099</v>
      </c>
      <c r="AN21" s="53"/>
      <c r="AO21" s="54"/>
      <c r="AP21" s="130"/>
      <c r="AQ21" s="130"/>
      <c r="AR21" s="118"/>
    </row>
    <row r="22" spans="1:44" customFormat="1" ht="42" hidden="1" customHeight="1" x14ac:dyDescent="0.25">
      <c r="A22" s="45"/>
      <c r="B22" s="46"/>
      <c r="C22" s="46"/>
      <c r="D22" s="46"/>
      <c r="E22" s="46"/>
      <c r="F22" s="46"/>
      <c r="G22" s="47"/>
      <c r="H22" s="48"/>
      <c r="I22" s="49"/>
      <c r="J22" s="50"/>
      <c r="K22" s="48"/>
      <c r="L22" s="50"/>
      <c r="M22" s="48"/>
      <c r="N22" s="49"/>
      <c r="O22" s="49"/>
      <c r="P22" s="45"/>
      <c r="Q22" s="46"/>
      <c r="R22" s="47"/>
      <c r="S22" s="48"/>
      <c r="T22" s="49"/>
      <c r="U22" s="50"/>
      <c r="V22" s="64"/>
      <c r="W22" s="55" t="s">
        <v>2153</v>
      </c>
      <c r="X22" s="55"/>
      <c r="Y22" s="55"/>
      <c r="Z22" s="55"/>
      <c r="AA22" s="51"/>
      <c r="AB22" s="51"/>
      <c r="AC22" s="51" t="s">
        <v>2143</v>
      </c>
      <c r="AD22" s="51"/>
      <c r="AE22" s="51"/>
      <c r="AF22" s="51"/>
      <c r="AG22" s="51"/>
      <c r="AH22" s="51"/>
      <c r="AI22" s="51"/>
      <c r="AJ22" s="51"/>
      <c r="AK22" s="52"/>
      <c r="AL22" s="56" t="s">
        <v>2097</v>
      </c>
      <c r="AM22" s="53" t="s">
        <v>2098</v>
      </c>
      <c r="AN22" s="53"/>
      <c r="AO22" s="54"/>
      <c r="AP22" s="130"/>
      <c r="AQ22" s="130"/>
      <c r="AR22" s="118"/>
    </row>
    <row r="23" spans="1:44" customFormat="1" ht="21" hidden="1" customHeight="1" x14ac:dyDescent="0.25">
      <c r="A23" s="45"/>
      <c r="B23" s="46"/>
      <c r="C23" s="46"/>
      <c r="D23" s="46"/>
      <c r="E23" s="46"/>
      <c r="F23" s="46"/>
      <c r="G23" s="47"/>
      <c r="H23" s="48"/>
      <c r="I23" s="49"/>
      <c r="J23" s="50"/>
      <c r="K23" s="48"/>
      <c r="L23" s="50"/>
      <c r="M23" s="48"/>
      <c r="N23" s="49"/>
      <c r="O23" s="49"/>
      <c r="P23" s="45"/>
      <c r="Q23" s="46"/>
      <c r="R23" s="47"/>
      <c r="S23" s="48"/>
      <c r="T23" s="49"/>
      <c r="U23" s="50"/>
      <c r="V23" s="64"/>
      <c r="W23" s="55" t="s">
        <v>2154</v>
      </c>
      <c r="X23" s="55"/>
      <c r="Y23" s="55"/>
      <c r="Z23" s="55"/>
      <c r="AA23" s="51"/>
      <c r="AB23" s="51"/>
      <c r="AC23" s="51" t="s">
        <v>2142</v>
      </c>
      <c r="AD23" s="51"/>
      <c r="AE23" s="51"/>
      <c r="AF23" s="51"/>
      <c r="AG23" s="51"/>
      <c r="AH23" s="51"/>
      <c r="AI23" s="51"/>
      <c r="AJ23" s="51"/>
      <c r="AK23" s="52"/>
      <c r="AL23" s="56" t="s">
        <v>2099</v>
      </c>
      <c r="AM23" s="53" t="s">
        <v>1176</v>
      </c>
      <c r="AN23" s="53"/>
      <c r="AO23" s="54"/>
      <c r="AP23" s="130"/>
      <c r="AQ23" s="130"/>
      <c r="AR23" s="118"/>
    </row>
    <row r="24" spans="1:44" customFormat="1" ht="21" hidden="1" customHeight="1" x14ac:dyDescent="0.25">
      <c r="A24" s="45"/>
      <c r="B24" s="46"/>
      <c r="C24" s="46"/>
      <c r="D24" s="46"/>
      <c r="E24" s="46"/>
      <c r="F24" s="46"/>
      <c r="G24" s="47"/>
      <c r="H24" s="48"/>
      <c r="I24" s="49"/>
      <c r="J24" s="50"/>
      <c r="K24" s="48"/>
      <c r="L24" s="50"/>
      <c r="M24" s="48"/>
      <c r="N24" s="49"/>
      <c r="O24" s="49"/>
      <c r="P24" s="45"/>
      <c r="Q24" s="46"/>
      <c r="R24" s="47"/>
      <c r="S24" s="48"/>
      <c r="T24" s="49"/>
      <c r="U24" s="50"/>
      <c r="V24" s="64"/>
      <c r="W24" s="55" t="s">
        <v>2155</v>
      </c>
      <c r="X24" s="55"/>
      <c r="Y24" s="55"/>
      <c r="Z24" s="55"/>
      <c r="AA24" s="51"/>
      <c r="AB24" s="51"/>
      <c r="AC24" s="51" t="s">
        <v>2138</v>
      </c>
      <c r="AD24" s="51"/>
      <c r="AE24" s="51"/>
      <c r="AF24" s="51"/>
      <c r="AG24" s="51"/>
      <c r="AH24" s="51"/>
      <c r="AI24" s="51"/>
      <c r="AJ24" s="51"/>
      <c r="AK24" s="52"/>
      <c r="AL24" s="56" t="s">
        <v>2098</v>
      </c>
      <c r="AM24" s="53" t="s">
        <v>1177</v>
      </c>
      <c r="AN24" s="53"/>
      <c r="AO24" s="54"/>
      <c r="AP24" s="130"/>
      <c r="AQ24" s="130"/>
      <c r="AR24" s="118"/>
    </row>
    <row r="25" spans="1:44" customFormat="1" ht="63" hidden="1" customHeight="1" x14ac:dyDescent="0.25">
      <c r="A25" s="45"/>
      <c r="B25" s="46"/>
      <c r="C25" s="46"/>
      <c r="D25" s="46"/>
      <c r="E25" s="46"/>
      <c r="F25" s="46"/>
      <c r="G25" s="47"/>
      <c r="H25" s="48"/>
      <c r="I25" s="49"/>
      <c r="J25" s="50"/>
      <c r="K25" s="48"/>
      <c r="L25" s="50"/>
      <c r="M25" s="48"/>
      <c r="N25" s="49"/>
      <c r="O25" s="49"/>
      <c r="P25" s="45"/>
      <c r="Q25" s="46"/>
      <c r="R25" s="47"/>
      <c r="S25" s="48"/>
      <c r="T25" s="49"/>
      <c r="U25" s="50"/>
      <c r="V25" s="64"/>
      <c r="W25" s="55" t="s">
        <v>2156</v>
      </c>
      <c r="X25" s="55"/>
      <c r="Y25" s="55"/>
      <c r="Z25" s="55"/>
      <c r="AA25" s="51"/>
      <c r="AB25" s="51"/>
      <c r="AC25" s="51" t="s">
        <v>2144</v>
      </c>
      <c r="AD25" s="51"/>
      <c r="AE25" s="51"/>
      <c r="AF25" s="51"/>
      <c r="AG25" s="51"/>
      <c r="AH25" s="51"/>
      <c r="AI25" s="51"/>
      <c r="AJ25" s="51"/>
      <c r="AK25" s="52"/>
      <c r="AL25" s="56" t="s">
        <v>1176</v>
      </c>
      <c r="AM25" s="53" t="s">
        <v>1178</v>
      </c>
      <c r="AN25" s="53"/>
      <c r="AO25" s="54"/>
      <c r="AP25" s="130"/>
      <c r="AQ25" s="130"/>
      <c r="AR25" s="118"/>
    </row>
    <row r="26" spans="1:44" customFormat="1" ht="63" hidden="1" customHeight="1" x14ac:dyDescent="0.25">
      <c r="A26" s="45"/>
      <c r="B26" s="46"/>
      <c r="C26" s="46"/>
      <c r="D26" s="46"/>
      <c r="E26" s="46"/>
      <c r="F26" s="46"/>
      <c r="G26" s="47"/>
      <c r="H26" s="48"/>
      <c r="I26" s="49"/>
      <c r="J26" s="50"/>
      <c r="K26" s="48"/>
      <c r="L26" s="50"/>
      <c r="M26" s="48"/>
      <c r="N26" s="49"/>
      <c r="O26" s="49"/>
      <c r="P26" s="45"/>
      <c r="Q26" s="46"/>
      <c r="R26" s="47"/>
      <c r="S26" s="48"/>
      <c r="T26" s="49"/>
      <c r="U26" s="50"/>
      <c r="V26" s="64"/>
      <c r="W26" s="55"/>
      <c r="X26" s="55"/>
      <c r="Y26" s="55"/>
      <c r="Z26" s="55"/>
      <c r="AA26" s="51"/>
      <c r="AB26" s="51"/>
      <c r="AC26" s="51" t="s">
        <v>2157</v>
      </c>
      <c r="AD26" s="51"/>
      <c r="AE26" s="51"/>
      <c r="AF26" s="51"/>
      <c r="AG26" s="51"/>
      <c r="AH26" s="51" t="s">
        <v>2172</v>
      </c>
      <c r="AI26" s="51"/>
      <c r="AJ26" s="51"/>
      <c r="AK26" s="52"/>
      <c r="AL26" s="56" t="s">
        <v>1177</v>
      </c>
      <c r="AM26" s="53" t="s">
        <v>1179</v>
      </c>
      <c r="AN26" s="53"/>
      <c r="AO26" s="54"/>
      <c r="AP26" s="130"/>
      <c r="AQ26" s="130"/>
      <c r="AR26" s="118"/>
    </row>
    <row r="27" spans="1:44" customFormat="1" ht="63" hidden="1" customHeight="1" x14ac:dyDescent="0.25">
      <c r="A27" s="45"/>
      <c r="B27" s="46"/>
      <c r="C27" s="46"/>
      <c r="D27" s="46"/>
      <c r="E27" s="46"/>
      <c r="F27" s="46"/>
      <c r="G27" s="47"/>
      <c r="H27" s="48"/>
      <c r="I27" s="49"/>
      <c r="J27" s="50"/>
      <c r="K27" s="48"/>
      <c r="L27" s="50"/>
      <c r="M27" s="48"/>
      <c r="N27" s="49"/>
      <c r="O27" s="49"/>
      <c r="P27" s="45"/>
      <c r="Q27" s="46"/>
      <c r="R27" s="47"/>
      <c r="S27" s="48"/>
      <c r="T27" s="49"/>
      <c r="U27" s="50"/>
      <c r="V27" s="64"/>
      <c r="W27" s="55"/>
      <c r="X27" s="55"/>
      <c r="Y27" s="55"/>
      <c r="Z27" s="55"/>
      <c r="AA27" s="51"/>
      <c r="AB27" s="51"/>
      <c r="AC27" s="51" t="s">
        <v>2146</v>
      </c>
      <c r="AD27" s="51"/>
      <c r="AE27" s="51"/>
      <c r="AF27" s="51"/>
      <c r="AG27" s="51"/>
      <c r="AH27" s="51"/>
      <c r="AI27" s="51"/>
      <c r="AJ27" s="51"/>
      <c r="AK27" s="52"/>
      <c r="AL27" s="56" t="s">
        <v>1178</v>
      </c>
      <c r="AM27" s="53" t="s">
        <v>1180</v>
      </c>
      <c r="AN27" s="53"/>
      <c r="AO27" s="54"/>
      <c r="AP27" s="130"/>
      <c r="AQ27" s="130"/>
      <c r="AR27" s="118"/>
    </row>
    <row r="28" spans="1:44" customFormat="1" ht="63" hidden="1" customHeight="1" x14ac:dyDescent="0.25">
      <c r="A28" s="45"/>
      <c r="B28" s="46"/>
      <c r="C28" s="46"/>
      <c r="D28" s="46"/>
      <c r="E28" s="46"/>
      <c r="F28" s="46"/>
      <c r="G28" s="47"/>
      <c r="H28" s="48"/>
      <c r="I28" s="49"/>
      <c r="J28" s="50"/>
      <c r="K28" s="48"/>
      <c r="L28" s="50"/>
      <c r="M28" s="48"/>
      <c r="N28" s="49"/>
      <c r="O28" s="49"/>
      <c r="P28" s="45"/>
      <c r="Q28" s="46"/>
      <c r="R28" s="47"/>
      <c r="S28" s="48"/>
      <c r="T28" s="49"/>
      <c r="U28" s="50"/>
      <c r="V28" s="64"/>
      <c r="W28" s="55"/>
      <c r="X28" s="55"/>
      <c r="Y28" s="55"/>
      <c r="Z28" s="55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2"/>
      <c r="AL28" s="56" t="s">
        <v>1179</v>
      </c>
      <c r="AM28" s="53" t="s">
        <v>1181</v>
      </c>
      <c r="AN28" s="53"/>
      <c r="AO28" s="54"/>
      <c r="AP28" s="130"/>
      <c r="AQ28" s="130"/>
      <c r="AR28" s="118"/>
    </row>
    <row r="29" spans="1:44" customFormat="1" ht="21" hidden="1" customHeight="1" x14ac:dyDescent="0.25">
      <c r="A29" s="45"/>
      <c r="B29" s="46"/>
      <c r="C29" s="46"/>
      <c r="D29" s="46"/>
      <c r="E29" s="46"/>
      <c r="F29" s="46"/>
      <c r="G29" s="47"/>
      <c r="H29" s="48"/>
      <c r="I29" s="49"/>
      <c r="J29" s="50"/>
      <c r="K29" s="48"/>
      <c r="L29" s="50"/>
      <c r="M29" s="48"/>
      <c r="N29" s="49"/>
      <c r="O29" s="49"/>
      <c r="P29" s="45"/>
      <c r="Q29" s="46"/>
      <c r="R29" s="47"/>
      <c r="S29" s="48"/>
      <c r="T29" s="49"/>
      <c r="U29" s="50"/>
      <c r="V29" s="64"/>
      <c r="W29" s="55"/>
      <c r="X29" s="55"/>
      <c r="Y29" s="55"/>
      <c r="Z29" s="55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/>
      <c r="AL29" s="56" t="s">
        <v>1180</v>
      </c>
      <c r="AM29" s="53" t="s">
        <v>1182</v>
      </c>
      <c r="AN29" s="53"/>
      <c r="AO29" s="54"/>
      <c r="AP29" s="130"/>
      <c r="AQ29" s="130"/>
      <c r="AR29" s="118"/>
    </row>
    <row r="30" spans="1:44" customFormat="1" ht="42" hidden="1" customHeight="1" x14ac:dyDescent="0.25">
      <c r="A30" s="45"/>
      <c r="B30" s="46"/>
      <c r="C30" s="46"/>
      <c r="D30" s="46"/>
      <c r="E30" s="46"/>
      <c r="F30" s="46"/>
      <c r="G30" s="47"/>
      <c r="H30" s="48"/>
      <c r="I30" s="49"/>
      <c r="J30" s="50"/>
      <c r="K30" s="48"/>
      <c r="L30" s="50"/>
      <c r="M30" s="48"/>
      <c r="N30" s="49"/>
      <c r="O30" s="49"/>
      <c r="P30" s="45"/>
      <c r="Q30" s="46"/>
      <c r="R30" s="47"/>
      <c r="S30" s="48"/>
      <c r="T30" s="49"/>
      <c r="U30" s="50"/>
      <c r="V30" s="64"/>
      <c r="W30" s="55"/>
      <c r="X30" s="55"/>
      <c r="Y30" s="55"/>
      <c r="Z30" s="55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/>
      <c r="AL30" s="56" t="s">
        <v>1181</v>
      </c>
      <c r="AM30" s="53" t="s">
        <v>1183</v>
      </c>
      <c r="AN30" s="53"/>
      <c r="AO30" s="54"/>
      <c r="AP30" s="130"/>
      <c r="AQ30" s="130"/>
      <c r="AR30" s="118"/>
    </row>
    <row r="31" spans="1:44" customFormat="1" ht="42" hidden="1" customHeight="1" x14ac:dyDescent="0.25">
      <c r="A31" s="45"/>
      <c r="B31" s="46"/>
      <c r="C31" s="46"/>
      <c r="D31" s="46"/>
      <c r="E31" s="46"/>
      <c r="F31" s="46"/>
      <c r="G31" s="47"/>
      <c r="H31" s="48"/>
      <c r="I31" s="49"/>
      <c r="J31" s="50"/>
      <c r="K31" s="48"/>
      <c r="L31" s="50"/>
      <c r="M31" s="48"/>
      <c r="N31" s="49"/>
      <c r="O31" s="49"/>
      <c r="P31" s="45"/>
      <c r="Q31" s="46"/>
      <c r="R31" s="47"/>
      <c r="S31" s="48"/>
      <c r="T31" s="49"/>
      <c r="U31" s="50"/>
      <c r="V31" s="64"/>
      <c r="W31" s="55"/>
      <c r="X31" s="55"/>
      <c r="Y31" s="55"/>
      <c r="Z31" s="55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2"/>
      <c r="AL31" s="56" t="s">
        <v>1182</v>
      </c>
      <c r="AM31" s="53" t="s">
        <v>1184</v>
      </c>
      <c r="AN31" s="53"/>
      <c r="AO31" s="54"/>
      <c r="AP31" s="130"/>
      <c r="AQ31" s="130"/>
      <c r="AR31" s="118"/>
    </row>
    <row r="32" spans="1:44" customFormat="1" ht="42" hidden="1" customHeight="1" x14ac:dyDescent="0.25">
      <c r="A32" s="45"/>
      <c r="B32" s="46"/>
      <c r="C32" s="46"/>
      <c r="D32" s="46"/>
      <c r="E32" s="46"/>
      <c r="F32" s="46"/>
      <c r="G32" s="47"/>
      <c r="H32" s="48"/>
      <c r="I32" s="49"/>
      <c r="J32" s="50"/>
      <c r="K32" s="48"/>
      <c r="L32" s="50"/>
      <c r="M32" s="48"/>
      <c r="N32" s="49"/>
      <c r="O32" s="49"/>
      <c r="P32" s="45"/>
      <c r="Q32" s="46"/>
      <c r="R32" s="47"/>
      <c r="S32" s="48"/>
      <c r="T32" s="49"/>
      <c r="U32" s="50"/>
      <c r="V32" s="64"/>
      <c r="W32" s="55"/>
      <c r="X32" s="55"/>
      <c r="Y32" s="55"/>
      <c r="Z32" s="55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2"/>
      <c r="AL32" s="56" t="s">
        <v>1183</v>
      </c>
      <c r="AM32" s="53" t="s">
        <v>1185</v>
      </c>
      <c r="AN32" s="53"/>
      <c r="AO32" s="54"/>
      <c r="AP32" s="130"/>
      <c r="AQ32" s="130"/>
      <c r="AR32" s="118"/>
    </row>
    <row r="33" spans="1:44" customFormat="1" ht="42" hidden="1" customHeight="1" x14ac:dyDescent="0.25">
      <c r="A33" s="45"/>
      <c r="B33" s="46"/>
      <c r="C33" s="46"/>
      <c r="D33" s="46"/>
      <c r="E33" s="46"/>
      <c r="F33" s="46"/>
      <c r="G33" s="47"/>
      <c r="H33" s="48"/>
      <c r="I33" s="49"/>
      <c r="J33" s="50"/>
      <c r="K33" s="48"/>
      <c r="L33" s="50"/>
      <c r="M33" s="48"/>
      <c r="N33" s="49"/>
      <c r="O33" s="49"/>
      <c r="P33" s="45"/>
      <c r="Q33" s="46"/>
      <c r="R33" s="47"/>
      <c r="S33" s="48"/>
      <c r="T33" s="49"/>
      <c r="U33" s="50"/>
      <c r="V33" s="64"/>
      <c r="W33" s="55"/>
      <c r="X33" s="55"/>
      <c r="Y33" s="55"/>
      <c r="Z33" s="55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/>
      <c r="AL33" s="56" t="s">
        <v>1184</v>
      </c>
      <c r="AM33" s="53" t="s">
        <v>1186</v>
      </c>
      <c r="AN33" s="53"/>
      <c r="AO33" s="54"/>
      <c r="AP33" s="130"/>
      <c r="AQ33" s="130"/>
      <c r="AR33" s="118"/>
    </row>
    <row r="34" spans="1:44" customFormat="1" ht="42" hidden="1" customHeight="1" x14ac:dyDescent="0.25">
      <c r="A34" s="45"/>
      <c r="B34" s="46"/>
      <c r="C34" s="46"/>
      <c r="D34" s="46"/>
      <c r="E34" s="46"/>
      <c r="F34" s="46"/>
      <c r="G34" s="47"/>
      <c r="H34" s="48"/>
      <c r="I34" s="49"/>
      <c r="J34" s="50"/>
      <c r="K34" s="48"/>
      <c r="L34" s="50"/>
      <c r="M34" s="48"/>
      <c r="N34" s="49"/>
      <c r="O34" s="49"/>
      <c r="P34" s="45"/>
      <c r="Q34" s="46"/>
      <c r="R34" s="47"/>
      <c r="S34" s="48"/>
      <c r="T34" s="49"/>
      <c r="U34" s="50"/>
      <c r="V34" s="64"/>
      <c r="W34" s="55"/>
      <c r="X34" s="55"/>
      <c r="Y34" s="55"/>
      <c r="Z34" s="55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2"/>
      <c r="AL34" s="56" t="s">
        <v>1185</v>
      </c>
      <c r="AM34" s="53" t="s">
        <v>1187</v>
      </c>
      <c r="AN34" s="53"/>
      <c r="AO34" s="54"/>
      <c r="AP34" s="130"/>
      <c r="AQ34" s="130"/>
      <c r="AR34" s="118"/>
    </row>
    <row r="35" spans="1:44" customFormat="1" ht="42" hidden="1" customHeight="1" x14ac:dyDescent="0.25">
      <c r="A35" s="45"/>
      <c r="B35" s="46"/>
      <c r="C35" s="46"/>
      <c r="D35" s="46"/>
      <c r="E35" s="46"/>
      <c r="F35" s="46"/>
      <c r="G35" s="47"/>
      <c r="H35" s="48"/>
      <c r="I35" s="49"/>
      <c r="J35" s="50"/>
      <c r="K35" s="48"/>
      <c r="L35" s="50"/>
      <c r="M35" s="48"/>
      <c r="N35" s="49"/>
      <c r="O35" s="49"/>
      <c r="P35" s="45"/>
      <c r="Q35" s="46"/>
      <c r="R35" s="47"/>
      <c r="S35" s="48"/>
      <c r="T35" s="49"/>
      <c r="U35" s="50"/>
      <c r="V35" s="64"/>
      <c r="W35" s="55"/>
      <c r="X35" s="55"/>
      <c r="Y35" s="55"/>
      <c r="Z35" s="55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2"/>
      <c r="AL35" s="56" t="s">
        <v>1186</v>
      </c>
      <c r="AM35" s="53" t="s">
        <v>1188</v>
      </c>
      <c r="AN35" s="53"/>
      <c r="AO35" s="54"/>
      <c r="AP35" s="130"/>
      <c r="AQ35" s="130"/>
      <c r="AR35" s="118"/>
    </row>
    <row r="36" spans="1:44" customFormat="1" ht="21" hidden="1" customHeight="1" x14ac:dyDescent="0.25">
      <c r="A36" s="45"/>
      <c r="B36" s="46"/>
      <c r="C36" s="46"/>
      <c r="D36" s="46"/>
      <c r="E36" s="46"/>
      <c r="F36" s="46"/>
      <c r="G36" s="47"/>
      <c r="H36" s="48"/>
      <c r="I36" s="49"/>
      <c r="J36" s="50"/>
      <c r="K36" s="48"/>
      <c r="L36" s="50"/>
      <c r="M36" s="48"/>
      <c r="N36" s="49"/>
      <c r="O36" s="49"/>
      <c r="P36" s="45"/>
      <c r="Q36" s="46"/>
      <c r="R36" s="47"/>
      <c r="S36" s="48"/>
      <c r="T36" s="49"/>
      <c r="U36" s="50"/>
      <c r="V36" s="64"/>
      <c r="W36" s="55"/>
      <c r="X36" s="55"/>
      <c r="Y36" s="55"/>
      <c r="Z36" s="55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2"/>
      <c r="AL36" s="56" t="s">
        <v>1187</v>
      </c>
      <c r="AM36" s="53" t="s">
        <v>1994</v>
      </c>
      <c r="AN36" s="53"/>
      <c r="AO36" s="54"/>
      <c r="AP36" s="130"/>
      <c r="AQ36" s="130"/>
      <c r="AR36" s="118"/>
    </row>
    <row r="37" spans="1:44" customFormat="1" ht="21" hidden="1" customHeight="1" x14ac:dyDescent="0.25">
      <c r="A37" s="45"/>
      <c r="B37" s="46"/>
      <c r="C37" s="46"/>
      <c r="D37" s="46"/>
      <c r="E37" s="46"/>
      <c r="F37" s="46"/>
      <c r="G37" s="47"/>
      <c r="H37" s="48"/>
      <c r="I37" s="49"/>
      <c r="J37" s="50"/>
      <c r="K37" s="48"/>
      <c r="L37" s="50"/>
      <c r="M37" s="48"/>
      <c r="N37" s="49"/>
      <c r="O37" s="49"/>
      <c r="P37" s="45"/>
      <c r="Q37" s="46"/>
      <c r="R37" s="47"/>
      <c r="S37" s="48"/>
      <c r="T37" s="49"/>
      <c r="U37" s="50"/>
      <c r="V37" s="64"/>
      <c r="W37" s="55"/>
      <c r="X37" s="55"/>
      <c r="Y37" s="55"/>
      <c r="Z37" s="55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2"/>
      <c r="AL37" s="56" t="s">
        <v>1188</v>
      </c>
      <c r="AM37" s="53"/>
      <c r="AN37" s="53"/>
      <c r="AO37" s="54"/>
      <c r="AP37" s="130"/>
      <c r="AQ37" s="130"/>
      <c r="AR37" s="118"/>
    </row>
    <row r="38" spans="1:44" customFormat="1" ht="21" hidden="1" customHeight="1" x14ac:dyDescent="0.25">
      <c r="A38" s="45"/>
      <c r="B38" s="46"/>
      <c r="C38" s="46"/>
      <c r="D38" s="46"/>
      <c r="E38" s="46"/>
      <c r="F38" s="46"/>
      <c r="G38" s="47"/>
      <c r="H38" s="48"/>
      <c r="I38" s="49"/>
      <c r="J38" s="50"/>
      <c r="K38" s="48"/>
      <c r="L38" s="50"/>
      <c r="M38" s="48"/>
      <c r="N38" s="49"/>
      <c r="O38" s="49"/>
      <c r="P38" s="45"/>
      <c r="Q38" s="46"/>
      <c r="R38" s="47"/>
      <c r="S38" s="48"/>
      <c r="T38" s="49"/>
      <c r="U38" s="50"/>
      <c r="V38" s="64"/>
      <c r="W38" s="55"/>
      <c r="X38" s="55"/>
      <c r="Y38" s="55"/>
      <c r="Z38" s="55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2"/>
      <c r="AL38" s="56" t="s">
        <v>1994</v>
      </c>
      <c r="AM38" s="53"/>
      <c r="AN38" s="53"/>
      <c r="AO38" s="54"/>
      <c r="AP38" s="130"/>
      <c r="AQ38" s="130"/>
      <c r="AR38" s="118"/>
    </row>
    <row r="39" spans="1:44" customFormat="1" ht="21" hidden="1" customHeight="1" x14ac:dyDescent="0.25">
      <c r="A39" s="67"/>
      <c r="B39" s="67"/>
      <c r="C39" s="67"/>
      <c r="D39" s="67"/>
      <c r="E39" s="67"/>
      <c r="F39" s="67"/>
      <c r="G39" s="67"/>
      <c r="H39" s="48"/>
      <c r="I39" s="49"/>
      <c r="J39" s="50"/>
      <c r="K39" s="48"/>
      <c r="L39" s="50"/>
      <c r="M39" s="48"/>
      <c r="N39" s="49"/>
      <c r="O39" s="49"/>
      <c r="P39" s="67"/>
      <c r="Q39" s="67"/>
      <c r="R39" s="67"/>
      <c r="S39" s="48"/>
      <c r="T39" s="49"/>
      <c r="U39" s="50"/>
      <c r="V39" s="64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2"/>
      <c r="AL39" s="57"/>
      <c r="AM39" s="53"/>
      <c r="AN39" s="58"/>
      <c r="AO39" s="59"/>
      <c r="AP39" s="130"/>
      <c r="AQ39" s="130"/>
      <c r="AR39" s="118"/>
    </row>
    <row r="40" spans="1:44" customFormat="1" ht="63" x14ac:dyDescent="0.25">
      <c r="A40" s="60" t="s">
        <v>196</v>
      </c>
      <c r="B40" s="60" t="s">
        <v>3</v>
      </c>
      <c r="C40" s="60" t="s">
        <v>0</v>
      </c>
      <c r="D40" s="60" t="s">
        <v>2</v>
      </c>
      <c r="E40" s="60" t="s">
        <v>1</v>
      </c>
      <c r="F40" s="60" t="s">
        <v>1192</v>
      </c>
      <c r="G40" s="55" t="s">
        <v>2089</v>
      </c>
      <c r="H40" s="55" t="s">
        <v>1171</v>
      </c>
      <c r="I40" s="55" t="s">
        <v>2082</v>
      </c>
      <c r="J40" s="55" t="s">
        <v>1172</v>
      </c>
      <c r="K40" s="55" t="s">
        <v>1173</v>
      </c>
      <c r="L40" s="55" t="s">
        <v>1991</v>
      </c>
      <c r="M40" s="55" t="s">
        <v>2083</v>
      </c>
      <c r="N40" s="55" t="s">
        <v>2079</v>
      </c>
      <c r="O40" s="55" t="s">
        <v>2084</v>
      </c>
      <c r="P40" s="60" t="s">
        <v>2085</v>
      </c>
      <c r="Q40" s="60" t="s">
        <v>1170</v>
      </c>
      <c r="R40" s="55" t="s">
        <v>2092</v>
      </c>
      <c r="S40" s="55" t="s">
        <v>1174</v>
      </c>
      <c r="T40" s="55" t="s">
        <v>1175</v>
      </c>
      <c r="U40" s="55" t="s">
        <v>2086</v>
      </c>
      <c r="V40" s="61" t="s">
        <v>2103</v>
      </c>
      <c r="W40" s="55" t="s">
        <v>2145</v>
      </c>
      <c r="X40" s="55" t="s">
        <v>2145</v>
      </c>
      <c r="Y40" s="55" t="s">
        <v>2145</v>
      </c>
      <c r="Z40" s="55" t="s">
        <v>2145</v>
      </c>
      <c r="AA40" s="55" t="s">
        <v>2145</v>
      </c>
      <c r="AB40" s="60" t="s">
        <v>2171</v>
      </c>
      <c r="AC40" s="55" t="s">
        <v>2146</v>
      </c>
      <c r="AD40" s="55" t="s">
        <v>2136</v>
      </c>
      <c r="AE40" s="55" t="s">
        <v>2146</v>
      </c>
      <c r="AF40" s="55" t="s">
        <v>2146</v>
      </c>
      <c r="AG40" s="55" t="s">
        <v>2146</v>
      </c>
      <c r="AH40" s="60" t="s">
        <v>2172</v>
      </c>
      <c r="AI40" s="55" t="s">
        <v>2147</v>
      </c>
      <c r="AJ40" s="55" t="s">
        <v>2147</v>
      </c>
      <c r="AK40" s="62" t="s">
        <v>2173</v>
      </c>
      <c r="AL40" s="63" t="s">
        <v>2101</v>
      </c>
      <c r="AM40" s="63" t="s">
        <v>2101</v>
      </c>
      <c r="AN40" s="63" t="s">
        <v>2101</v>
      </c>
      <c r="AO40" s="63" t="s">
        <v>2101</v>
      </c>
      <c r="AP40" s="130"/>
      <c r="AQ40" s="132"/>
      <c r="AR40" s="119"/>
    </row>
    <row r="41" spans="1:44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37">
        <v>33.333333333333336</v>
      </c>
      <c r="H41" s="9"/>
      <c r="I41" s="9"/>
      <c r="J41" s="9"/>
      <c r="K41" s="9"/>
      <c r="L41" s="9"/>
      <c r="M41" s="35" t="s">
        <v>2056</v>
      </c>
      <c r="N41" s="35" t="s">
        <v>2001</v>
      </c>
      <c r="O41" s="35">
        <v>4103</v>
      </c>
      <c r="P41" s="5" t="s">
        <v>7</v>
      </c>
      <c r="Q41" s="5">
        <v>1</v>
      </c>
      <c r="R41" s="26">
        <v>1</v>
      </c>
      <c r="S41" s="10" t="s">
        <v>1211</v>
      </c>
      <c r="T41" s="10" t="s">
        <v>1212</v>
      </c>
      <c r="U41" s="9"/>
      <c r="V41" s="9"/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40">
        <f>SUM(W41:AA41)</f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40">
        <f>SUM(AC41:AG41)</f>
        <v>0</v>
      </c>
      <c r="AI41" s="11">
        <v>0</v>
      </c>
      <c r="AJ41" s="11">
        <v>0</v>
      </c>
      <c r="AK41" s="40">
        <f>SUM(AI41:AJ41)</f>
        <v>0</v>
      </c>
      <c r="AL41" s="11">
        <v>0</v>
      </c>
      <c r="AM41" s="11">
        <v>0</v>
      </c>
      <c r="AN41" s="11">
        <v>0</v>
      </c>
      <c r="AO41" s="11">
        <v>0</v>
      </c>
      <c r="AP41" s="33">
        <f>SUM(AL41:AO41)</f>
        <v>0</v>
      </c>
      <c r="AQ41" s="33">
        <f t="shared" ref="AQ41:AQ47" si="0">AB41+AH41+AK41+AP41</f>
        <v>0</v>
      </c>
      <c r="AR41" s="41">
        <v>0</v>
      </c>
    </row>
    <row r="42" spans="1:44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38">
        <v>33.333333333333336</v>
      </c>
      <c r="H42" s="6"/>
      <c r="I42" s="6"/>
      <c r="J42" s="6"/>
      <c r="K42" s="6"/>
      <c r="L42" s="6"/>
      <c r="M42" s="36" t="s">
        <v>2056</v>
      </c>
      <c r="N42" s="36" t="s">
        <v>2001</v>
      </c>
      <c r="O42" s="36">
        <v>4103</v>
      </c>
      <c r="P42" s="4" t="s">
        <v>8</v>
      </c>
      <c r="Q42" s="4">
        <v>1</v>
      </c>
      <c r="R42" s="27">
        <v>1</v>
      </c>
      <c r="S42" s="8" t="s">
        <v>1212</v>
      </c>
      <c r="T42" s="8" t="s">
        <v>1213</v>
      </c>
      <c r="U42" s="6"/>
      <c r="V42" s="6"/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40">
        <f t="shared" ref="AB42:AB105" si="1">SUM(W42:AA42)</f>
        <v>0</v>
      </c>
      <c r="AC42" s="7">
        <v>0</v>
      </c>
      <c r="AD42" s="7">
        <v>0</v>
      </c>
      <c r="AE42" s="7">
        <v>0</v>
      </c>
      <c r="AF42" s="7">
        <v>0</v>
      </c>
      <c r="AG42" s="11">
        <v>0</v>
      </c>
      <c r="AH42" s="40">
        <f>SUM(AC42:AG42)</f>
        <v>0</v>
      </c>
      <c r="AI42" s="11">
        <v>0</v>
      </c>
      <c r="AJ42" s="11">
        <v>0</v>
      </c>
      <c r="AK42" s="40">
        <f t="shared" ref="AK42:AK105" si="2">SUM(AI42:AJ42)</f>
        <v>0</v>
      </c>
      <c r="AL42" s="11">
        <v>0</v>
      </c>
      <c r="AM42" s="11">
        <v>0</v>
      </c>
      <c r="AN42" s="11">
        <v>0</v>
      </c>
      <c r="AO42" s="11">
        <v>0</v>
      </c>
      <c r="AP42" s="33">
        <f t="shared" ref="AP42:AP104" si="3">SUM(AL42:AO42)</f>
        <v>0</v>
      </c>
      <c r="AQ42" s="33">
        <f t="shared" si="0"/>
        <v>0</v>
      </c>
      <c r="AR42" s="41">
        <v>0</v>
      </c>
    </row>
    <row r="43" spans="1:44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38">
        <v>33.333333333333336</v>
      </c>
      <c r="H43" s="6"/>
      <c r="I43" s="6"/>
      <c r="J43" s="6"/>
      <c r="K43" s="6"/>
      <c r="L43" s="6"/>
      <c r="M43" s="36" t="s">
        <v>2056</v>
      </c>
      <c r="N43" s="36" t="s">
        <v>2001</v>
      </c>
      <c r="O43" s="36">
        <v>4103</v>
      </c>
      <c r="P43" s="4" t="s">
        <v>9</v>
      </c>
      <c r="Q43" s="4">
        <v>1</v>
      </c>
      <c r="R43" s="27">
        <v>1</v>
      </c>
      <c r="S43" s="8" t="s">
        <v>1213</v>
      </c>
      <c r="T43" s="8" t="s">
        <v>1214</v>
      </c>
      <c r="U43" s="6"/>
      <c r="V43" s="6"/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40">
        <f t="shared" si="1"/>
        <v>0</v>
      </c>
      <c r="AC43" s="7">
        <v>0</v>
      </c>
      <c r="AD43" s="7">
        <v>0</v>
      </c>
      <c r="AE43" s="7">
        <v>0</v>
      </c>
      <c r="AF43" s="7">
        <v>0</v>
      </c>
      <c r="AG43" s="11">
        <v>0</v>
      </c>
      <c r="AH43" s="40">
        <f t="shared" ref="AH43:AH105" si="4">SUM(AC43:AG43)</f>
        <v>0</v>
      </c>
      <c r="AI43" s="11">
        <v>0</v>
      </c>
      <c r="AJ43" s="11">
        <v>0</v>
      </c>
      <c r="AK43" s="40">
        <f>SUM(AI43:AJ43)</f>
        <v>0</v>
      </c>
      <c r="AL43" s="11">
        <v>0</v>
      </c>
      <c r="AM43" s="11">
        <v>0</v>
      </c>
      <c r="AN43" s="11">
        <v>0</v>
      </c>
      <c r="AO43" s="11">
        <v>0</v>
      </c>
      <c r="AP43" s="33">
        <f t="shared" si="3"/>
        <v>0</v>
      </c>
      <c r="AQ43" s="33">
        <f t="shared" si="0"/>
        <v>0</v>
      </c>
      <c r="AR43" s="41">
        <v>0</v>
      </c>
    </row>
    <row r="44" spans="1:44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38">
        <v>33.333333333333336</v>
      </c>
      <c r="H44" s="6"/>
      <c r="I44" s="6"/>
      <c r="J44" s="6"/>
      <c r="K44" s="6"/>
      <c r="L44" s="6"/>
      <c r="M44" s="36" t="s">
        <v>2056</v>
      </c>
      <c r="N44" s="36" t="s">
        <v>2001</v>
      </c>
      <c r="O44" s="36">
        <v>4103</v>
      </c>
      <c r="P44" s="4" t="s">
        <v>10</v>
      </c>
      <c r="Q44" s="4">
        <v>1</v>
      </c>
      <c r="R44" s="27">
        <v>1</v>
      </c>
      <c r="S44" s="8" t="s">
        <v>1214</v>
      </c>
      <c r="T44" s="8" t="s">
        <v>1215</v>
      </c>
      <c r="U44" s="6"/>
      <c r="V44" s="6"/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40">
        <f t="shared" si="1"/>
        <v>0</v>
      </c>
      <c r="AC44" s="7">
        <v>0</v>
      </c>
      <c r="AD44" s="7">
        <v>0</v>
      </c>
      <c r="AE44" s="7">
        <v>0</v>
      </c>
      <c r="AF44" s="7"/>
      <c r="AG44" s="11">
        <v>0</v>
      </c>
      <c r="AH44" s="40">
        <f t="shared" si="4"/>
        <v>0</v>
      </c>
      <c r="AI44" s="11">
        <v>0</v>
      </c>
      <c r="AJ44" s="11">
        <v>0</v>
      </c>
      <c r="AK44" s="40">
        <f t="shared" si="2"/>
        <v>0</v>
      </c>
      <c r="AL44" s="11">
        <v>0</v>
      </c>
      <c r="AM44" s="11">
        <v>0</v>
      </c>
      <c r="AN44" s="11">
        <v>0</v>
      </c>
      <c r="AO44" s="11">
        <v>0</v>
      </c>
      <c r="AP44" s="33">
        <f t="shared" si="3"/>
        <v>0</v>
      </c>
      <c r="AQ44" s="33">
        <f t="shared" si="0"/>
        <v>0</v>
      </c>
      <c r="AR44" s="41">
        <v>0</v>
      </c>
    </row>
    <row r="45" spans="1:44" customFormat="1" ht="75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38">
        <v>100</v>
      </c>
      <c r="H45" s="6"/>
      <c r="I45" s="6"/>
      <c r="J45" s="6"/>
      <c r="K45" s="6"/>
      <c r="L45" s="6"/>
      <c r="M45" s="36" t="s">
        <v>2057</v>
      </c>
      <c r="N45" s="36" t="s">
        <v>2002</v>
      </c>
      <c r="O45" s="36">
        <v>2201</v>
      </c>
      <c r="P45" s="4" t="s">
        <v>13</v>
      </c>
      <c r="Q45" s="4">
        <v>1</v>
      </c>
      <c r="R45" s="27">
        <v>1</v>
      </c>
      <c r="S45" s="8" t="s">
        <v>1215</v>
      </c>
      <c r="T45" s="8" t="s">
        <v>1216</v>
      </c>
      <c r="U45" s="6"/>
      <c r="V45" s="6"/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40">
        <f t="shared" si="1"/>
        <v>0</v>
      </c>
      <c r="AC45" s="7">
        <v>0</v>
      </c>
      <c r="AD45" s="7">
        <v>0</v>
      </c>
      <c r="AE45" s="7">
        <v>0</v>
      </c>
      <c r="AF45" s="7">
        <v>0</v>
      </c>
      <c r="AG45" s="11">
        <v>0</v>
      </c>
      <c r="AH45" s="40">
        <f t="shared" si="4"/>
        <v>0</v>
      </c>
      <c r="AI45" s="11">
        <v>0</v>
      </c>
      <c r="AJ45" s="11">
        <v>0</v>
      </c>
      <c r="AK45" s="40">
        <f t="shared" si="2"/>
        <v>0</v>
      </c>
      <c r="AL45" s="11">
        <v>0</v>
      </c>
      <c r="AM45" s="11">
        <v>0</v>
      </c>
      <c r="AN45" s="11">
        <v>0</v>
      </c>
      <c r="AO45" s="11">
        <v>0</v>
      </c>
      <c r="AP45" s="33">
        <f>SUM(AL45:AO45)</f>
        <v>0</v>
      </c>
      <c r="AQ45" s="33">
        <f t="shared" si="0"/>
        <v>0</v>
      </c>
      <c r="AR45" s="41">
        <v>0</v>
      </c>
    </row>
    <row r="46" spans="1:44" customFormat="1" ht="80.099999999999994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38">
        <v>100</v>
      </c>
      <c r="H46" s="6"/>
      <c r="I46" s="6"/>
      <c r="J46" s="6"/>
      <c r="K46" s="6"/>
      <c r="L46" s="6"/>
      <c r="M46" s="36" t="s">
        <v>2057</v>
      </c>
      <c r="N46" s="36" t="s">
        <v>2002</v>
      </c>
      <c r="O46" s="36">
        <v>2201</v>
      </c>
      <c r="P46" s="4" t="s">
        <v>14</v>
      </c>
      <c r="Q46" s="4">
        <v>1</v>
      </c>
      <c r="R46" s="27">
        <v>1</v>
      </c>
      <c r="S46" s="8" t="s">
        <v>1216</v>
      </c>
      <c r="T46" s="8" t="s">
        <v>1217</v>
      </c>
      <c r="U46" s="6"/>
      <c r="V46" s="6"/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40">
        <f t="shared" si="1"/>
        <v>0</v>
      </c>
      <c r="AC46" s="7">
        <v>0</v>
      </c>
      <c r="AD46" s="7">
        <v>0</v>
      </c>
      <c r="AE46" s="7">
        <v>0</v>
      </c>
      <c r="AF46" s="7">
        <v>0</v>
      </c>
      <c r="AG46" s="11">
        <v>0</v>
      </c>
      <c r="AH46" s="40">
        <f t="shared" si="4"/>
        <v>0</v>
      </c>
      <c r="AI46" s="11">
        <v>0</v>
      </c>
      <c r="AJ46" s="11">
        <v>0</v>
      </c>
      <c r="AK46" s="40">
        <f t="shared" si="2"/>
        <v>0</v>
      </c>
      <c r="AL46" s="11">
        <v>0</v>
      </c>
      <c r="AM46" s="11">
        <v>0</v>
      </c>
      <c r="AN46" s="11">
        <v>0</v>
      </c>
      <c r="AO46" s="11">
        <v>0</v>
      </c>
      <c r="AP46" s="33">
        <f t="shared" si="3"/>
        <v>0</v>
      </c>
      <c r="AQ46" s="33">
        <f t="shared" si="0"/>
        <v>0</v>
      </c>
      <c r="AR46" s="41">
        <v>0</v>
      </c>
    </row>
    <row r="47" spans="1:44" customFormat="1" ht="80.099999999999994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38">
        <v>100</v>
      </c>
      <c r="H47" s="6"/>
      <c r="I47" s="6"/>
      <c r="J47" s="6"/>
      <c r="K47" s="6"/>
      <c r="L47" s="6"/>
      <c r="M47" s="36" t="s">
        <v>2057</v>
      </c>
      <c r="N47" s="36" t="s">
        <v>2002</v>
      </c>
      <c r="O47" s="36">
        <v>2201</v>
      </c>
      <c r="P47" s="4" t="s">
        <v>99</v>
      </c>
      <c r="Q47" s="4">
        <v>224</v>
      </c>
      <c r="R47" s="27">
        <v>224</v>
      </c>
      <c r="S47" s="8" t="s">
        <v>1217</v>
      </c>
      <c r="T47" s="8" t="s">
        <v>1218</v>
      </c>
      <c r="U47" s="6"/>
      <c r="V47" s="6"/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40">
        <f t="shared" si="1"/>
        <v>0</v>
      </c>
      <c r="AC47" s="7">
        <v>0</v>
      </c>
      <c r="AD47" s="7">
        <v>0</v>
      </c>
      <c r="AE47" s="7">
        <v>0</v>
      </c>
      <c r="AF47" s="7">
        <v>0</v>
      </c>
      <c r="AG47" s="11">
        <v>0</v>
      </c>
      <c r="AH47" s="40">
        <f t="shared" si="4"/>
        <v>0</v>
      </c>
      <c r="AI47" s="11">
        <v>0</v>
      </c>
      <c r="AJ47" s="11">
        <v>0</v>
      </c>
      <c r="AK47" s="40">
        <f t="shared" si="2"/>
        <v>0</v>
      </c>
      <c r="AL47" s="11">
        <v>0</v>
      </c>
      <c r="AM47" s="11">
        <v>0</v>
      </c>
      <c r="AN47" s="11">
        <v>0</v>
      </c>
      <c r="AO47" s="11">
        <v>0</v>
      </c>
      <c r="AP47" s="33">
        <f t="shared" si="3"/>
        <v>0</v>
      </c>
      <c r="AQ47" s="33">
        <f t="shared" si="0"/>
        <v>0</v>
      </c>
      <c r="AR47" s="41">
        <v>0</v>
      </c>
    </row>
    <row r="48" spans="1:44" customFormat="1" ht="80.099999999999994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38">
        <v>100</v>
      </c>
      <c r="H48" s="6"/>
      <c r="I48" s="6"/>
      <c r="J48" s="6"/>
      <c r="K48" s="6"/>
      <c r="L48" s="6"/>
      <c r="M48" s="36" t="s">
        <v>2057</v>
      </c>
      <c r="N48" s="36" t="s">
        <v>2002</v>
      </c>
      <c r="O48" s="36">
        <v>2201</v>
      </c>
      <c r="P48" s="4" t="s">
        <v>16</v>
      </c>
      <c r="Q48" s="4">
        <v>110</v>
      </c>
      <c r="R48" s="27" t="s">
        <v>2000</v>
      </c>
      <c r="S48" s="8" t="s">
        <v>1218</v>
      </c>
      <c r="T48" s="8" t="s">
        <v>1219</v>
      </c>
      <c r="U48" s="6"/>
      <c r="V48" s="6"/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40">
        <f t="shared" si="1"/>
        <v>0</v>
      </c>
      <c r="AC48" s="7">
        <v>0</v>
      </c>
      <c r="AD48" s="7">
        <v>0</v>
      </c>
      <c r="AE48" s="7">
        <v>0</v>
      </c>
      <c r="AF48" s="7">
        <v>0</v>
      </c>
      <c r="AG48" s="11">
        <v>0</v>
      </c>
      <c r="AH48" s="40">
        <f t="shared" si="4"/>
        <v>0</v>
      </c>
      <c r="AI48" s="11">
        <v>0</v>
      </c>
      <c r="AJ48" s="11">
        <v>0</v>
      </c>
      <c r="AK48" s="40">
        <f>SUM(AI48:AJ48)</f>
        <v>0</v>
      </c>
      <c r="AL48" s="11">
        <v>0</v>
      </c>
      <c r="AM48" s="11">
        <v>0</v>
      </c>
      <c r="AN48" s="11">
        <v>0</v>
      </c>
      <c r="AO48" s="11">
        <v>0</v>
      </c>
      <c r="AP48" s="33">
        <f t="shared" si="3"/>
        <v>0</v>
      </c>
      <c r="AQ48" s="33">
        <f t="shared" ref="AQ48:AQ105" si="5">AB48+AH48+AK48+AP48</f>
        <v>0</v>
      </c>
      <c r="AR48" s="41">
        <v>0</v>
      </c>
    </row>
    <row r="49" spans="1:44" customFormat="1" ht="80.099999999999994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38">
        <v>100</v>
      </c>
      <c r="H49" s="6"/>
      <c r="I49" s="6"/>
      <c r="J49" s="6"/>
      <c r="K49" s="6"/>
      <c r="L49" s="6"/>
      <c r="M49" s="36" t="s">
        <v>2057</v>
      </c>
      <c r="N49" s="36" t="s">
        <v>2002</v>
      </c>
      <c r="O49" s="36">
        <v>2201</v>
      </c>
      <c r="P49" s="4" t="s">
        <v>17</v>
      </c>
      <c r="Q49" s="4">
        <v>49</v>
      </c>
      <c r="R49" s="27">
        <v>49</v>
      </c>
      <c r="S49" s="8" t="s">
        <v>1219</v>
      </c>
      <c r="T49" s="8" t="s">
        <v>1220</v>
      </c>
      <c r="U49" s="6"/>
      <c r="V49" s="6"/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40">
        <f t="shared" si="1"/>
        <v>0</v>
      </c>
      <c r="AC49" s="7">
        <v>0</v>
      </c>
      <c r="AD49" s="7">
        <v>0</v>
      </c>
      <c r="AE49" s="7">
        <v>0</v>
      </c>
      <c r="AF49" s="7">
        <v>0</v>
      </c>
      <c r="AG49" s="11">
        <v>0</v>
      </c>
      <c r="AH49" s="40">
        <f t="shared" si="4"/>
        <v>0</v>
      </c>
      <c r="AI49" s="11">
        <v>0</v>
      </c>
      <c r="AJ49" s="11">
        <v>0</v>
      </c>
      <c r="AK49" s="40">
        <f>SUM(AI49:AJ49)</f>
        <v>0</v>
      </c>
      <c r="AL49" s="11">
        <v>0</v>
      </c>
      <c r="AM49" s="11">
        <v>0</v>
      </c>
      <c r="AN49" s="11">
        <v>0</v>
      </c>
      <c r="AO49" s="11">
        <v>0</v>
      </c>
      <c r="AP49" s="33">
        <f>SUM(AL49:AO49)</f>
        <v>0</v>
      </c>
      <c r="AQ49" s="33">
        <f>AB49+AH49+AK49+AP49</f>
        <v>0</v>
      </c>
      <c r="AR49" s="41">
        <v>0</v>
      </c>
    </row>
    <row r="50" spans="1:44" customFormat="1" ht="80.099999999999994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38">
        <v>100</v>
      </c>
      <c r="H50" s="6"/>
      <c r="I50" s="6"/>
      <c r="J50" s="6"/>
      <c r="K50" s="6"/>
      <c r="L50" s="6"/>
      <c r="M50" s="36" t="s">
        <v>2057</v>
      </c>
      <c r="N50" s="36" t="s">
        <v>2002</v>
      </c>
      <c r="O50" s="36">
        <v>2201</v>
      </c>
      <c r="P50" s="4" t="s">
        <v>100</v>
      </c>
      <c r="Q50" s="4">
        <v>65</v>
      </c>
      <c r="R50" s="27" t="s">
        <v>2000</v>
      </c>
      <c r="S50" s="8" t="s">
        <v>1220</v>
      </c>
      <c r="T50" s="8" t="s">
        <v>1221</v>
      </c>
      <c r="U50" s="6"/>
      <c r="V50" s="6"/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40">
        <f t="shared" si="1"/>
        <v>0</v>
      </c>
      <c r="AC50" s="7">
        <v>0</v>
      </c>
      <c r="AD50" s="7">
        <v>0</v>
      </c>
      <c r="AE50" s="7">
        <v>0</v>
      </c>
      <c r="AF50" s="7">
        <v>0</v>
      </c>
      <c r="AG50" s="11">
        <v>0</v>
      </c>
      <c r="AH50" s="40">
        <f t="shared" si="4"/>
        <v>0</v>
      </c>
      <c r="AI50" s="11">
        <v>0</v>
      </c>
      <c r="AJ50" s="11">
        <v>0</v>
      </c>
      <c r="AK50" s="40">
        <f t="shared" si="2"/>
        <v>0</v>
      </c>
      <c r="AL50" s="11">
        <v>0</v>
      </c>
      <c r="AM50" s="11">
        <v>0</v>
      </c>
      <c r="AN50" s="11">
        <v>0</v>
      </c>
      <c r="AO50" s="11">
        <v>0</v>
      </c>
      <c r="AP50" s="33">
        <f t="shared" si="3"/>
        <v>0</v>
      </c>
      <c r="AQ50" s="33">
        <f t="shared" si="5"/>
        <v>0</v>
      </c>
      <c r="AR50" s="41">
        <v>0</v>
      </c>
    </row>
    <row r="51" spans="1:44" customFormat="1" ht="80.099999999999994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38">
        <v>100</v>
      </c>
      <c r="H51" s="6"/>
      <c r="I51" s="6"/>
      <c r="J51" s="6"/>
      <c r="K51" s="6"/>
      <c r="L51" s="6"/>
      <c r="M51" s="36" t="s">
        <v>2057</v>
      </c>
      <c r="N51" s="36" t="s">
        <v>2002</v>
      </c>
      <c r="O51" s="36">
        <v>2201</v>
      </c>
      <c r="P51" s="4" t="s">
        <v>18</v>
      </c>
      <c r="Q51" s="4">
        <v>49</v>
      </c>
      <c r="R51" s="27">
        <v>49</v>
      </c>
      <c r="S51" s="8" t="s">
        <v>1221</v>
      </c>
      <c r="T51" s="8" t="s">
        <v>1222</v>
      </c>
      <c r="U51" s="6"/>
      <c r="V51" s="6"/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40">
        <f t="shared" si="1"/>
        <v>0</v>
      </c>
      <c r="AC51" s="7">
        <v>0</v>
      </c>
      <c r="AD51" s="7">
        <v>0</v>
      </c>
      <c r="AE51" s="7">
        <v>0</v>
      </c>
      <c r="AF51" s="7">
        <v>0</v>
      </c>
      <c r="AG51" s="11">
        <v>0</v>
      </c>
      <c r="AH51" s="40">
        <f t="shared" si="4"/>
        <v>0</v>
      </c>
      <c r="AI51" s="11">
        <v>0</v>
      </c>
      <c r="AJ51" s="11">
        <v>0</v>
      </c>
      <c r="AK51" s="40">
        <f t="shared" si="2"/>
        <v>0</v>
      </c>
      <c r="AL51" s="11">
        <v>0</v>
      </c>
      <c r="AM51" s="11">
        <v>0</v>
      </c>
      <c r="AN51" s="11">
        <v>0</v>
      </c>
      <c r="AO51" s="11">
        <v>0</v>
      </c>
      <c r="AP51" s="33">
        <f t="shared" si="3"/>
        <v>0</v>
      </c>
      <c r="AQ51" s="33">
        <f t="shared" si="5"/>
        <v>0</v>
      </c>
      <c r="AR51" s="41">
        <v>0</v>
      </c>
    </row>
    <row r="52" spans="1:44" customFormat="1" ht="80.099999999999994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38">
        <v>100</v>
      </c>
      <c r="H52" s="6"/>
      <c r="I52" s="6"/>
      <c r="J52" s="6"/>
      <c r="K52" s="6"/>
      <c r="L52" s="6"/>
      <c r="M52" s="36" t="s">
        <v>2057</v>
      </c>
      <c r="N52" s="36" t="s">
        <v>2003</v>
      </c>
      <c r="O52" s="36">
        <v>2201</v>
      </c>
      <c r="P52" s="4" t="s">
        <v>19</v>
      </c>
      <c r="Q52" s="4">
        <v>4500</v>
      </c>
      <c r="R52" s="27" t="s">
        <v>2000</v>
      </c>
      <c r="S52" s="8" t="s">
        <v>1222</v>
      </c>
      <c r="T52" s="8" t="s">
        <v>1223</v>
      </c>
      <c r="U52" s="6"/>
      <c r="V52" s="6"/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40">
        <f t="shared" si="1"/>
        <v>0</v>
      </c>
      <c r="AC52" s="7">
        <v>0</v>
      </c>
      <c r="AD52" s="7">
        <v>0</v>
      </c>
      <c r="AE52" s="7">
        <v>0</v>
      </c>
      <c r="AF52" s="7">
        <v>0</v>
      </c>
      <c r="AG52" s="11">
        <v>0</v>
      </c>
      <c r="AH52" s="40">
        <f t="shared" si="4"/>
        <v>0</v>
      </c>
      <c r="AI52" s="11">
        <v>0</v>
      </c>
      <c r="AJ52" s="11">
        <v>0</v>
      </c>
      <c r="AK52" s="40">
        <f t="shared" si="2"/>
        <v>0</v>
      </c>
      <c r="AL52" s="11">
        <v>0</v>
      </c>
      <c r="AM52" s="11">
        <v>0</v>
      </c>
      <c r="AN52" s="11">
        <v>0</v>
      </c>
      <c r="AO52" s="11">
        <v>0</v>
      </c>
      <c r="AP52" s="33">
        <f t="shared" si="3"/>
        <v>0</v>
      </c>
      <c r="AQ52" s="33">
        <f t="shared" si="5"/>
        <v>0</v>
      </c>
      <c r="AR52" s="41">
        <v>0</v>
      </c>
    </row>
    <row r="53" spans="1:44" customFormat="1" ht="80.099999999999994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38">
        <v>100</v>
      </c>
      <c r="H53" s="6"/>
      <c r="I53" s="6"/>
      <c r="J53" s="6"/>
      <c r="K53" s="6"/>
      <c r="L53" s="6"/>
      <c r="M53" s="36" t="s">
        <v>2057</v>
      </c>
      <c r="N53" s="36" t="s">
        <v>2003</v>
      </c>
      <c r="O53" s="36">
        <v>2201</v>
      </c>
      <c r="P53" s="4" t="s">
        <v>20</v>
      </c>
      <c r="Q53" s="4">
        <v>41</v>
      </c>
      <c r="R53" s="27" t="s">
        <v>2000</v>
      </c>
      <c r="S53" s="8" t="s">
        <v>1223</v>
      </c>
      <c r="T53" s="8" t="s">
        <v>1224</v>
      </c>
      <c r="U53" s="6"/>
      <c r="V53" s="6"/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40">
        <f t="shared" si="1"/>
        <v>0</v>
      </c>
      <c r="AC53" s="7">
        <v>0</v>
      </c>
      <c r="AD53" s="7">
        <v>0</v>
      </c>
      <c r="AE53" s="7">
        <v>0</v>
      </c>
      <c r="AF53" s="7">
        <v>0</v>
      </c>
      <c r="AG53" s="11">
        <v>0</v>
      </c>
      <c r="AH53" s="40">
        <f t="shared" si="4"/>
        <v>0</v>
      </c>
      <c r="AI53" s="11">
        <v>0</v>
      </c>
      <c r="AJ53" s="11">
        <v>0</v>
      </c>
      <c r="AK53" s="40">
        <f t="shared" si="2"/>
        <v>0</v>
      </c>
      <c r="AL53" s="11">
        <v>0</v>
      </c>
      <c r="AM53" s="11">
        <v>0</v>
      </c>
      <c r="AN53" s="11">
        <v>0</v>
      </c>
      <c r="AO53" s="11">
        <v>0</v>
      </c>
      <c r="AP53" s="33">
        <f t="shared" si="3"/>
        <v>0</v>
      </c>
      <c r="AQ53" s="33">
        <f t="shared" si="5"/>
        <v>0</v>
      </c>
      <c r="AR53" s="41">
        <v>0</v>
      </c>
    </row>
    <row r="54" spans="1:44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31">
        <v>86.25</v>
      </c>
      <c r="G54" s="38">
        <v>86.25</v>
      </c>
      <c r="H54" s="6"/>
      <c r="I54" s="6"/>
      <c r="J54" s="6"/>
      <c r="K54" s="6"/>
      <c r="L54" s="6"/>
      <c r="M54" s="36" t="s">
        <v>2057</v>
      </c>
      <c r="N54" s="36" t="s">
        <v>2003</v>
      </c>
      <c r="O54" s="36">
        <v>2201</v>
      </c>
      <c r="P54" s="4" t="s">
        <v>23</v>
      </c>
      <c r="Q54" s="4">
        <v>2377</v>
      </c>
      <c r="R54" s="27">
        <v>1569</v>
      </c>
      <c r="S54" s="8" t="s">
        <v>1224</v>
      </c>
      <c r="T54" s="8" t="s">
        <v>1225</v>
      </c>
      <c r="U54" s="6"/>
      <c r="V54" s="6"/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40">
        <f t="shared" si="1"/>
        <v>0</v>
      </c>
      <c r="AC54" s="7">
        <v>0</v>
      </c>
      <c r="AD54" s="7">
        <v>0</v>
      </c>
      <c r="AE54" s="7">
        <v>0</v>
      </c>
      <c r="AF54" s="7">
        <v>0</v>
      </c>
      <c r="AG54" s="11">
        <v>0</v>
      </c>
      <c r="AH54" s="40">
        <f t="shared" si="4"/>
        <v>0</v>
      </c>
      <c r="AI54" s="11">
        <v>0</v>
      </c>
      <c r="AJ54" s="11">
        <v>0</v>
      </c>
      <c r="AK54" s="40">
        <f t="shared" si="2"/>
        <v>0</v>
      </c>
      <c r="AL54" s="11">
        <v>0</v>
      </c>
      <c r="AM54" s="11">
        <v>0</v>
      </c>
      <c r="AN54" s="11">
        <v>0</v>
      </c>
      <c r="AO54" s="11">
        <v>0</v>
      </c>
      <c r="AP54" s="33">
        <f t="shared" si="3"/>
        <v>0</v>
      </c>
      <c r="AQ54" s="33">
        <f t="shared" si="5"/>
        <v>0</v>
      </c>
      <c r="AR54" s="41">
        <v>0</v>
      </c>
    </row>
    <row r="55" spans="1:44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31">
        <v>86.25</v>
      </c>
      <c r="G55" s="38">
        <v>86.25</v>
      </c>
      <c r="H55" s="6"/>
      <c r="I55" s="6"/>
      <c r="J55" s="6"/>
      <c r="K55" s="6"/>
      <c r="L55" s="6"/>
      <c r="M55" s="36" t="s">
        <v>2057</v>
      </c>
      <c r="N55" s="36" t="s">
        <v>2003</v>
      </c>
      <c r="O55" s="36">
        <v>2201</v>
      </c>
      <c r="P55" s="4" t="s">
        <v>24</v>
      </c>
      <c r="Q55" s="4">
        <v>1</v>
      </c>
      <c r="R55" s="27">
        <v>1</v>
      </c>
      <c r="S55" s="8" t="s">
        <v>1225</v>
      </c>
      <c r="T55" s="8" t="s">
        <v>1226</v>
      </c>
      <c r="U55" s="6"/>
      <c r="V55" s="6"/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40">
        <f t="shared" si="1"/>
        <v>0</v>
      </c>
      <c r="AC55" s="7">
        <v>0</v>
      </c>
      <c r="AD55" s="7">
        <v>0</v>
      </c>
      <c r="AE55" s="7">
        <v>0</v>
      </c>
      <c r="AF55" s="7">
        <v>0</v>
      </c>
      <c r="AG55" s="11">
        <v>0</v>
      </c>
      <c r="AH55" s="40">
        <f t="shared" si="4"/>
        <v>0</v>
      </c>
      <c r="AI55" s="11">
        <v>0</v>
      </c>
      <c r="AJ55" s="11">
        <v>0</v>
      </c>
      <c r="AK55" s="40">
        <f t="shared" si="2"/>
        <v>0</v>
      </c>
      <c r="AL55" s="11">
        <v>0</v>
      </c>
      <c r="AM55" s="11">
        <v>0</v>
      </c>
      <c r="AN55" s="11">
        <v>0</v>
      </c>
      <c r="AO55" s="11">
        <v>0</v>
      </c>
      <c r="AP55" s="33">
        <f t="shared" si="3"/>
        <v>0</v>
      </c>
      <c r="AQ55" s="33">
        <f t="shared" si="5"/>
        <v>0</v>
      </c>
      <c r="AR55" s="41">
        <v>0</v>
      </c>
    </row>
    <row r="56" spans="1:44" customFormat="1" ht="63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31">
        <v>86.25</v>
      </c>
      <c r="G56" s="38">
        <v>86.25</v>
      </c>
      <c r="H56" s="6"/>
      <c r="I56" s="6"/>
      <c r="J56" s="6"/>
      <c r="K56" s="6"/>
      <c r="L56" s="6"/>
      <c r="M56" s="36" t="s">
        <v>2057</v>
      </c>
      <c r="N56" s="36" t="s">
        <v>2003</v>
      </c>
      <c r="O56" s="36">
        <v>2201</v>
      </c>
      <c r="P56" s="4" t="s">
        <v>25</v>
      </c>
      <c r="Q56" s="4">
        <v>1</v>
      </c>
      <c r="R56" s="27">
        <v>1</v>
      </c>
      <c r="S56" s="8" t="s">
        <v>1226</v>
      </c>
      <c r="T56" s="8" t="s">
        <v>1227</v>
      </c>
      <c r="U56" s="6"/>
      <c r="V56" s="6"/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40">
        <f t="shared" si="1"/>
        <v>0</v>
      </c>
      <c r="AC56" s="7">
        <v>0</v>
      </c>
      <c r="AD56" s="7">
        <v>0</v>
      </c>
      <c r="AE56" s="7">
        <v>0</v>
      </c>
      <c r="AF56" s="7">
        <v>0</v>
      </c>
      <c r="AG56" s="11">
        <v>0</v>
      </c>
      <c r="AH56" s="40">
        <f t="shared" si="4"/>
        <v>0</v>
      </c>
      <c r="AI56" s="11">
        <v>0</v>
      </c>
      <c r="AJ56" s="11">
        <v>0</v>
      </c>
      <c r="AK56" s="40">
        <f t="shared" si="2"/>
        <v>0</v>
      </c>
      <c r="AL56" s="11">
        <v>0</v>
      </c>
      <c r="AM56" s="11">
        <v>0</v>
      </c>
      <c r="AN56" s="11">
        <v>0</v>
      </c>
      <c r="AO56" s="11">
        <v>0</v>
      </c>
      <c r="AP56" s="33">
        <f t="shared" si="3"/>
        <v>0</v>
      </c>
      <c r="AQ56" s="33">
        <f t="shared" si="5"/>
        <v>0</v>
      </c>
      <c r="AR56" s="41">
        <v>0</v>
      </c>
    </row>
    <row r="57" spans="1:44" customFormat="1" ht="48.75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38">
        <v>3.07</v>
      </c>
      <c r="H57" s="6"/>
      <c r="I57" s="6"/>
      <c r="J57" s="6"/>
      <c r="K57" s="6"/>
      <c r="L57" s="6"/>
      <c r="M57" s="36" t="s">
        <v>2057</v>
      </c>
      <c r="N57" s="36" t="s">
        <v>2003</v>
      </c>
      <c r="O57" s="36">
        <v>2201</v>
      </c>
      <c r="P57" s="4" t="s">
        <v>27</v>
      </c>
      <c r="Q57" s="4">
        <v>210</v>
      </c>
      <c r="R57" s="27">
        <v>210</v>
      </c>
      <c r="S57" s="8" t="s">
        <v>1227</v>
      </c>
      <c r="T57" s="8" t="s">
        <v>1228</v>
      </c>
      <c r="U57" s="6"/>
      <c r="V57" s="6"/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40">
        <f t="shared" si="1"/>
        <v>0</v>
      </c>
      <c r="AC57" s="7">
        <v>0</v>
      </c>
      <c r="AD57" s="7">
        <v>0</v>
      </c>
      <c r="AE57" s="7">
        <v>0</v>
      </c>
      <c r="AF57" s="7">
        <v>0</v>
      </c>
      <c r="AG57" s="11">
        <v>0</v>
      </c>
      <c r="AH57" s="40">
        <f t="shared" si="4"/>
        <v>0</v>
      </c>
      <c r="AI57" s="11">
        <v>0</v>
      </c>
      <c r="AJ57" s="11">
        <v>0</v>
      </c>
      <c r="AK57" s="40">
        <f t="shared" si="2"/>
        <v>0</v>
      </c>
      <c r="AL57" s="11">
        <v>0</v>
      </c>
      <c r="AM57" s="11">
        <v>0</v>
      </c>
      <c r="AN57" s="11">
        <v>0</v>
      </c>
      <c r="AO57" s="11">
        <v>0</v>
      </c>
      <c r="AP57" s="33">
        <f t="shared" si="3"/>
        <v>0</v>
      </c>
      <c r="AQ57" s="33">
        <f t="shared" si="5"/>
        <v>0</v>
      </c>
      <c r="AR57" s="41">
        <v>0</v>
      </c>
    </row>
    <row r="58" spans="1:44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38">
        <v>120.06</v>
      </c>
      <c r="H58" s="6"/>
      <c r="I58" s="6"/>
      <c r="J58" s="6"/>
      <c r="K58" s="6"/>
      <c r="L58" s="6"/>
      <c r="M58" s="36" t="s">
        <v>2057</v>
      </c>
      <c r="N58" s="36" t="s">
        <v>2002</v>
      </c>
      <c r="O58" s="36">
        <v>2201</v>
      </c>
      <c r="P58" s="4" t="s">
        <v>29</v>
      </c>
      <c r="Q58" s="4">
        <v>49131</v>
      </c>
      <c r="R58" s="27">
        <v>49131</v>
      </c>
      <c r="S58" s="8" t="s">
        <v>1228</v>
      </c>
      <c r="T58" s="8" t="s">
        <v>1229</v>
      </c>
      <c r="U58" s="6"/>
      <c r="V58" s="6"/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40">
        <f t="shared" si="1"/>
        <v>0</v>
      </c>
      <c r="AC58" s="7">
        <v>0</v>
      </c>
      <c r="AD58" s="7">
        <v>0</v>
      </c>
      <c r="AE58" s="7">
        <v>0</v>
      </c>
      <c r="AF58" s="7">
        <v>0</v>
      </c>
      <c r="AG58" s="11">
        <v>0</v>
      </c>
      <c r="AH58" s="40">
        <f t="shared" si="4"/>
        <v>0</v>
      </c>
      <c r="AI58" s="11">
        <v>0</v>
      </c>
      <c r="AJ58" s="11">
        <v>0</v>
      </c>
      <c r="AK58" s="40">
        <f t="shared" si="2"/>
        <v>0</v>
      </c>
      <c r="AL58" s="11">
        <v>0</v>
      </c>
      <c r="AM58" s="11">
        <v>0</v>
      </c>
      <c r="AN58" s="11">
        <v>0</v>
      </c>
      <c r="AO58" s="11">
        <v>0</v>
      </c>
      <c r="AP58" s="33">
        <f t="shared" si="3"/>
        <v>0</v>
      </c>
      <c r="AQ58" s="33">
        <f t="shared" si="5"/>
        <v>0</v>
      </c>
      <c r="AR58" s="41">
        <v>0</v>
      </c>
    </row>
    <row r="59" spans="1:44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38">
        <v>120.06</v>
      </c>
      <c r="H59" s="6"/>
      <c r="I59" s="6"/>
      <c r="J59" s="6"/>
      <c r="K59" s="6"/>
      <c r="L59" s="6"/>
      <c r="M59" s="36" t="s">
        <v>2057</v>
      </c>
      <c r="N59" s="36" t="s">
        <v>2002</v>
      </c>
      <c r="O59" s="36">
        <v>2201</v>
      </c>
      <c r="P59" s="4" t="s">
        <v>30</v>
      </c>
      <c r="Q59" s="4">
        <v>3952</v>
      </c>
      <c r="R59" s="27">
        <v>3952</v>
      </c>
      <c r="S59" s="8" t="s">
        <v>1229</v>
      </c>
      <c r="T59" s="8" t="s">
        <v>1230</v>
      </c>
      <c r="U59" s="6"/>
      <c r="V59" s="6"/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40">
        <f t="shared" si="1"/>
        <v>0</v>
      </c>
      <c r="AC59" s="7">
        <v>0</v>
      </c>
      <c r="AD59" s="7">
        <v>0</v>
      </c>
      <c r="AE59" s="7">
        <v>0</v>
      </c>
      <c r="AF59" s="7">
        <v>0</v>
      </c>
      <c r="AG59" s="11">
        <v>0</v>
      </c>
      <c r="AH59" s="40">
        <f t="shared" si="4"/>
        <v>0</v>
      </c>
      <c r="AI59" s="11">
        <v>0</v>
      </c>
      <c r="AJ59" s="11">
        <v>0</v>
      </c>
      <c r="AK59" s="40">
        <f t="shared" si="2"/>
        <v>0</v>
      </c>
      <c r="AL59" s="11">
        <v>0</v>
      </c>
      <c r="AM59" s="11">
        <v>0</v>
      </c>
      <c r="AN59" s="11">
        <v>0</v>
      </c>
      <c r="AO59" s="11">
        <v>0</v>
      </c>
      <c r="AP59" s="33">
        <f t="shared" si="3"/>
        <v>0</v>
      </c>
      <c r="AQ59" s="33">
        <f t="shared" si="5"/>
        <v>0</v>
      </c>
      <c r="AR59" s="41">
        <v>0</v>
      </c>
    </row>
    <row r="60" spans="1:44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38">
        <v>120.06</v>
      </c>
      <c r="H60" s="6"/>
      <c r="I60" s="6"/>
      <c r="J60" s="6"/>
      <c r="K60" s="6"/>
      <c r="L60" s="6"/>
      <c r="M60" s="36" t="s">
        <v>2057</v>
      </c>
      <c r="N60" s="36" t="s">
        <v>2002</v>
      </c>
      <c r="O60" s="36">
        <v>2201</v>
      </c>
      <c r="P60" s="4" t="s">
        <v>31</v>
      </c>
      <c r="Q60" s="4">
        <v>1</v>
      </c>
      <c r="R60" s="27">
        <v>1</v>
      </c>
      <c r="S60" s="8" t="s">
        <v>1230</v>
      </c>
      <c r="T60" s="8" t="s">
        <v>1231</v>
      </c>
      <c r="U60" s="6"/>
      <c r="V60" s="6"/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40">
        <f t="shared" si="1"/>
        <v>0</v>
      </c>
      <c r="AC60" s="7">
        <v>0</v>
      </c>
      <c r="AD60" s="7">
        <v>0</v>
      </c>
      <c r="AE60" s="7">
        <v>0</v>
      </c>
      <c r="AF60" s="7">
        <v>0</v>
      </c>
      <c r="AG60" s="11">
        <v>0</v>
      </c>
      <c r="AH60" s="40">
        <f t="shared" si="4"/>
        <v>0</v>
      </c>
      <c r="AI60" s="11">
        <v>0</v>
      </c>
      <c r="AJ60" s="11">
        <v>0</v>
      </c>
      <c r="AK60" s="40">
        <f t="shared" si="2"/>
        <v>0</v>
      </c>
      <c r="AL60" s="11">
        <v>0</v>
      </c>
      <c r="AM60" s="11">
        <v>0</v>
      </c>
      <c r="AN60" s="11">
        <v>0</v>
      </c>
      <c r="AO60" s="11">
        <v>0</v>
      </c>
      <c r="AP60" s="33">
        <f t="shared" si="3"/>
        <v>0</v>
      </c>
      <c r="AQ60" s="33">
        <f t="shared" si="5"/>
        <v>0</v>
      </c>
      <c r="AR60" s="41">
        <v>0</v>
      </c>
    </row>
    <row r="61" spans="1:44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38">
        <v>120.06</v>
      </c>
      <c r="H61" s="6"/>
      <c r="I61" s="6"/>
      <c r="J61" s="6"/>
      <c r="K61" s="6"/>
      <c r="L61" s="6"/>
      <c r="M61" s="36" t="s">
        <v>2057</v>
      </c>
      <c r="N61" s="36" t="s">
        <v>2002</v>
      </c>
      <c r="O61" s="36">
        <v>2201</v>
      </c>
      <c r="P61" s="4" t="s">
        <v>32</v>
      </c>
      <c r="Q61" s="4">
        <v>1</v>
      </c>
      <c r="R61" s="27">
        <v>1</v>
      </c>
      <c r="S61" s="8" t="s">
        <v>1231</v>
      </c>
      <c r="T61" s="8" t="s">
        <v>1232</v>
      </c>
      <c r="U61" s="6"/>
      <c r="V61" s="6"/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40">
        <f t="shared" si="1"/>
        <v>0</v>
      </c>
      <c r="AC61" s="7">
        <v>0</v>
      </c>
      <c r="AD61" s="7">
        <v>0</v>
      </c>
      <c r="AE61" s="7">
        <v>0</v>
      </c>
      <c r="AF61" s="7">
        <v>0</v>
      </c>
      <c r="AG61" s="11">
        <v>0</v>
      </c>
      <c r="AH61" s="40">
        <f t="shared" si="4"/>
        <v>0</v>
      </c>
      <c r="AI61" s="11">
        <v>0</v>
      </c>
      <c r="AJ61" s="11">
        <v>0</v>
      </c>
      <c r="AK61" s="40">
        <f t="shared" si="2"/>
        <v>0</v>
      </c>
      <c r="AL61" s="11">
        <v>0</v>
      </c>
      <c r="AM61" s="11">
        <v>0</v>
      </c>
      <c r="AN61" s="11">
        <v>0</v>
      </c>
      <c r="AO61" s="11">
        <v>0</v>
      </c>
      <c r="AP61" s="33">
        <f t="shared" si="3"/>
        <v>0</v>
      </c>
      <c r="AQ61" s="33">
        <f t="shared" si="5"/>
        <v>0</v>
      </c>
      <c r="AR61" s="41">
        <v>0</v>
      </c>
    </row>
    <row r="62" spans="1:44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38">
        <v>120.06</v>
      </c>
      <c r="H62" s="6"/>
      <c r="I62" s="6"/>
      <c r="J62" s="6"/>
      <c r="K62" s="6"/>
      <c r="L62" s="6"/>
      <c r="M62" s="36" t="s">
        <v>2057</v>
      </c>
      <c r="N62" s="36" t="s">
        <v>2002</v>
      </c>
      <c r="O62" s="36">
        <v>2201</v>
      </c>
      <c r="P62" s="4" t="s">
        <v>33</v>
      </c>
      <c r="Q62" s="4">
        <v>1668</v>
      </c>
      <c r="R62" s="27">
        <v>1668</v>
      </c>
      <c r="S62" s="8" t="s">
        <v>1232</v>
      </c>
      <c r="T62" s="8" t="s">
        <v>1233</v>
      </c>
      <c r="U62" s="6"/>
      <c r="V62" s="6"/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40">
        <f t="shared" si="1"/>
        <v>0</v>
      </c>
      <c r="AC62" s="7">
        <v>0</v>
      </c>
      <c r="AD62" s="7">
        <v>0</v>
      </c>
      <c r="AE62" s="7">
        <v>0</v>
      </c>
      <c r="AF62" s="7">
        <v>0</v>
      </c>
      <c r="AG62" s="11">
        <v>0</v>
      </c>
      <c r="AH62" s="40">
        <f t="shared" si="4"/>
        <v>0</v>
      </c>
      <c r="AI62" s="11">
        <v>0</v>
      </c>
      <c r="AJ62" s="11">
        <v>0</v>
      </c>
      <c r="AK62" s="40">
        <f t="shared" si="2"/>
        <v>0</v>
      </c>
      <c r="AL62" s="11">
        <v>0</v>
      </c>
      <c r="AM62" s="11">
        <v>0</v>
      </c>
      <c r="AN62" s="11">
        <v>0</v>
      </c>
      <c r="AO62" s="11">
        <v>0</v>
      </c>
      <c r="AP62" s="33">
        <f t="shared" si="3"/>
        <v>0</v>
      </c>
      <c r="AQ62" s="33">
        <f t="shared" si="5"/>
        <v>0</v>
      </c>
      <c r="AR62" s="41">
        <v>0</v>
      </c>
    </row>
    <row r="63" spans="1:44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38">
        <v>120.06</v>
      </c>
      <c r="H63" s="6"/>
      <c r="I63" s="6"/>
      <c r="J63" s="6"/>
      <c r="K63" s="6"/>
      <c r="L63" s="6"/>
      <c r="M63" s="36" t="s">
        <v>2057</v>
      </c>
      <c r="N63" s="36" t="s">
        <v>2002</v>
      </c>
      <c r="O63" s="36">
        <v>2201</v>
      </c>
      <c r="P63" s="4" t="s">
        <v>34</v>
      </c>
      <c r="Q63" s="4">
        <v>975</v>
      </c>
      <c r="R63" s="27">
        <v>780</v>
      </c>
      <c r="S63" s="8" t="s">
        <v>1233</v>
      </c>
      <c r="T63" s="8" t="s">
        <v>1234</v>
      </c>
      <c r="U63" s="6"/>
      <c r="V63" s="6"/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40">
        <f t="shared" si="1"/>
        <v>0</v>
      </c>
      <c r="AC63" s="7">
        <v>0</v>
      </c>
      <c r="AD63" s="7">
        <v>0</v>
      </c>
      <c r="AE63" s="7">
        <v>0</v>
      </c>
      <c r="AF63" s="7">
        <v>0</v>
      </c>
      <c r="AG63" s="11">
        <v>0</v>
      </c>
      <c r="AH63" s="40">
        <f t="shared" si="4"/>
        <v>0</v>
      </c>
      <c r="AI63" s="11">
        <v>0</v>
      </c>
      <c r="AJ63" s="11">
        <v>0</v>
      </c>
      <c r="AK63" s="40">
        <f t="shared" si="2"/>
        <v>0</v>
      </c>
      <c r="AL63" s="11">
        <v>0</v>
      </c>
      <c r="AM63" s="11">
        <v>0</v>
      </c>
      <c r="AN63" s="11">
        <v>0</v>
      </c>
      <c r="AO63" s="11">
        <v>0</v>
      </c>
      <c r="AP63" s="33">
        <f t="shared" si="3"/>
        <v>0</v>
      </c>
      <c r="AQ63" s="33">
        <f t="shared" si="5"/>
        <v>0</v>
      </c>
      <c r="AR63" s="41">
        <v>0</v>
      </c>
    </row>
    <row r="64" spans="1:44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38">
        <v>120.06</v>
      </c>
      <c r="H64" s="6"/>
      <c r="I64" s="6"/>
      <c r="J64" s="6"/>
      <c r="K64" s="6"/>
      <c r="L64" s="6"/>
      <c r="M64" s="36" t="s">
        <v>2057</v>
      </c>
      <c r="N64" s="36" t="s">
        <v>2002</v>
      </c>
      <c r="O64" s="36">
        <v>2201</v>
      </c>
      <c r="P64" s="4" t="s">
        <v>101</v>
      </c>
      <c r="Q64" s="4">
        <v>1</v>
      </c>
      <c r="R64" s="27">
        <v>1</v>
      </c>
      <c r="S64" s="8" t="s">
        <v>1234</v>
      </c>
      <c r="T64" s="8" t="s">
        <v>1235</v>
      </c>
      <c r="U64" s="6"/>
      <c r="V64" s="6"/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40">
        <f t="shared" si="1"/>
        <v>0</v>
      </c>
      <c r="AC64" s="7">
        <v>0</v>
      </c>
      <c r="AD64" s="7">
        <v>0</v>
      </c>
      <c r="AE64" s="7">
        <v>0</v>
      </c>
      <c r="AF64" s="7">
        <v>0</v>
      </c>
      <c r="AG64" s="11">
        <v>0</v>
      </c>
      <c r="AH64" s="40">
        <f t="shared" si="4"/>
        <v>0</v>
      </c>
      <c r="AI64" s="11">
        <v>0</v>
      </c>
      <c r="AJ64" s="11">
        <v>0</v>
      </c>
      <c r="AK64" s="40">
        <f t="shared" si="2"/>
        <v>0</v>
      </c>
      <c r="AL64" s="11">
        <v>0</v>
      </c>
      <c r="AM64" s="11">
        <v>0</v>
      </c>
      <c r="AN64" s="11">
        <v>0</v>
      </c>
      <c r="AO64" s="11">
        <v>0</v>
      </c>
      <c r="AP64" s="33">
        <f t="shared" si="3"/>
        <v>0</v>
      </c>
      <c r="AQ64" s="33">
        <f t="shared" si="5"/>
        <v>0</v>
      </c>
      <c r="AR64" s="41">
        <v>0</v>
      </c>
    </row>
    <row r="65" spans="1:44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38">
        <v>112.72</v>
      </c>
      <c r="H65" s="6"/>
      <c r="I65" s="6"/>
      <c r="J65" s="6"/>
      <c r="K65" s="6"/>
      <c r="L65" s="6"/>
      <c r="M65" s="36" t="s">
        <v>2057</v>
      </c>
      <c r="N65" s="36" t="s">
        <v>2002</v>
      </c>
      <c r="O65" s="36">
        <v>2201</v>
      </c>
      <c r="P65" s="4" t="s">
        <v>35</v>
      </c>
      <c r="Q65" s="4">
        <v>25</v>
      </c>
      <c r="R65" s="27">
        <v>25</v>
      </c>
      <c r="S65" s="8" t="s">
        <v>1235</v>
      </c>
      <c r="T65" s="8" t="s">
        <v>1236</v>
      </c>
      <c r="U65" s="6"/>
      <c r="V65" s="6"/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40">
        <f t="shared" si="1"/>
        <v>0</v>
      </c>
      <c r="AC65" s="7">
        <v>0</v>
      </c>
      <c r="AD65" s="7">
        <v>0</v>
      </c>
      <c r="AE65" s="7">
        <v>0</v>
      </c>
      <c r="AF65" s="7">
        <v>0</v>
      </c>
      <c r="AG65" s="11">
        <v>0</v>
      </c>
      <c r="AH65" s="40">
        <f t="shared" si="4"/>
        <v>0</v>
      </c>
      <c r="AI65" s="11">
        <v>0</v>
      </c>
      <c r="AJ65" s="11">
        <v>0</v>
      </c>
      <c r="AK65" s="40">
        <f t="shared" si="2"/>
        <v>0</v>
      </c>
      <c r="AL65" s="11">
        <v>0</v>
      </c>
      <c r="AM65" s="11">
        <v>0</v>
      </c>
      <c r="AN65" s="11">
        <v>0</v>
      </c>
      <c r="AO65" s="11">
        <v>0</v>
      </c>
      <c r="AP65" s="33">
        <f t="shared" si="3"/>
        <v>0</v>
      </c>
      <c r="AQ65" s="33">
        <f t="shared" si="5"/>
        <v>0</v>
      </c>
      <c r="AR65" s="41">
        <v>0</v>
      </c>
    </row>
    <row r="66" spans="1:44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38">
        <v>95.2</v>
      </c>
      <c r="H66" s="6"/>
      <c r="I66" s="6"/>
      <c r="J66" s="6"/>
      <c r="K66" s="6"/>
      <c r="L66" s="6"/>
      <c r="M66" s="36" t="s">
        <v>2057</v>
      </c>
      <c r="N66" s="36" t="s">
        <v>2002</v>
      </c>
      <c r="O66" s="36">
        <v>2201</v>
      </c>
      <c r="P66" s="4" t="s">
        <v>37</v>
      </c>
      <c r="Q66" s="4">
        <v>3821</v>
      </c>
      <c r="R66" s="27">
        <v>3821</v>
      </c>
      <c r="S66" s="8" t="s">
        <v>1236</v>
      </c>
      <c r="T66" s="8" t="s">
        <v>1237</v>
      </c>
      <c r="U66" s="6"/>
      <c r="V66" s="6"/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40">
        <f t="shared" si="1"/>
        <v>0</v>
      </c>
      <c r="AC66" s="7">
        <v>0</v>
      </c>
      <c r="AD66" s="7">
        <v>0</v>
      </c>
      <c r="AE66" s="7">
        <v>0</v>
      </c>
      <c r="AF66" s="7">
        <v>0</v>
      </c>
      <c r="AG66" s="11">
        <v>0</v>
      </c>
      <c r="AH66" s="40">
        <f t="shared" si="4"/>
        <v>0</v>
      </c>
      <c r="AI66" s="11">
        <v>0</v>
      </c>
      <c r="AJ66" s="11">
        <v>0</v>
      </c>
      <c r="AK66" s="40">
        <f t="shared" si="2"/>
        <v>0</v>
      </c>
      <c r="AL66" s="11">
        <v>0</v>
      </c>
      <c r="AM66" s="11">
        <v>0</v>
      </c>
      <c r="AN66" s="11">
        <v>0</v>
      </c>
      <c r="AO66" s="11">
        <v>0</v>
      </c>
      <c r="AP66" s="33">
        <f t="shared" si="3"/>
        <v>0</v>
      </c>
      <c r="AQ66" s="33">
        <f t="shared" si="5"/>
        <v>0</v>
      </c>
      <c r="AR66" s="41">
        <v>0</v>
      </c>
    </row>
    <row r="67" spans="1:44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38">
        <v>95.2</v>
      </c>
      <c r="H67" s="6"/>
      <c r="I67" s="6"/>
      <c r="J67" s="6"/>
      <c r="K67" s="6"/>
      <c r="L67" s="6"/>
      <c r="M67" s="36" t="s">
        <v>2057</v>
      </c>
      <c r="N67" s="36" t="s">
        <v>2002</v>
      </c>
      <c r="O67" s="36">
        <v>2203</v>
      </c>
      <c r="P67" s="4" t="s">
        <v>38</v>
      </c>
      <c r="Q67" s="4">
        <v>2</v>
      </c>
      <c r="R67" s="27">
        <v>2</v>
      </c>
      <c r="S67" s="8" t="s">
        <v>1237</v>
      </c>
      <c r="T67" s="8" t="s">
        <v>1238</v>
      </c>
      <c r="U67" s="6"/>
      <c r="V67" s="6"/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40">
        <f>SUM(W67:AA67)</f>
        <v>0</v>
      </c>
      <c r="AC67" s="7">
        <v>0</v>
      </c>
      <c r="AD67" s="7">
        <v>0</v>
      </c>
      <c r="AE67" s="7">
        <v>0</v>
      </c>
      <c r="AF67" s="7">
        <v>0</v>
      </c>
      <c r="AG67" s="11">
        <v>0</v>
      </c>
      <c r="AH67" s="40">
        <f t="shared" si="4"/>
        <v>0</v>
      </c>
      <c r="AI67" s="11">
        <v>0</v>
      </c>
      <c r="AJ67" s="11">
        <v>0</v>
      </c>
      <c r="AK67" s="40">
        <f t="shared" si="2"/>
        <v>0</v>
      </c>
      <c r="AL67" s="11">
        <v>0</v>
      </c>
      <c r="AM67" s="11">
        <v>0</v>
      </c>
      <c r="AN67" s="11">
        <v>0</v>
      </c>
      <c r="AO67" s="11">
        <v>0</v>
      </c>
      <c r="AP67" s="33">
        <f t="shared" si="3"/>
        <v>0</v>
      </c>
      <c r="AQ67" s="33">
        <f t="shared" si="5"/>
        <v>0</v>
      </c>
      <c r="AR67" s="41">
        <v>0</v>
      </c>
    </row>
    <row r="68" spans="1:44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38">
        <v>95.2</v>
      </c>
      <c r="H68" s="6"/>
      <c r="I68" s="6"/>
      <c r="J68" s="6"/>
      <c r="K68" s="6"/>
      <c r="L68" s="6"/>
      <c r="M68" s="36" t="s">
        <v>2057</v>
      </c>
      <c r="N68" s="36" t="s">
        <v>2002</v>
      </c>
      <c r="O68" s="36">
        <v>2201</v>
      </c>
      <c r="P68" s="4" t="s">
        <v>39</v>
      </c>
      <c r="Q68" s="4">
        <v>17</v>
      </c>
      <c r="R68" s="27">
        <v>17</v>
      </c>
      <c r="S68" s="8" t="s">
        <v>1238</v>
      </c>
      <c r="T68" s="8" t="s">
        <v>1239</v>
      </c>
      <c r="U68" s="6"/>
      <c r="V68" s="6"/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40">
        <f t="shared" si="1"/>
        <v>0</v>
      </c>
      <c r="AC68" s="7">
        <v>0</v>
      </c>
      <c r="AD68" s="7">
        <v>0</v>
      </c>
      <c r="AE68" s="7">
        <v>0</v>
      </c>
      <c r="AF68" s="7">
        <v>0</v>
      </c>
      <c r="AG68" s="11">
        <v>0</v>
      </c>
      <c r="AH68" s="40">
        <f t="shared" si="4"/>
        <v>0</v>
      </c>
      <c r="AI68" s="11">
        <v>0</v>
      </c>
      <c r="AJ68" s="11">
        <v>0</v>
      </c>
      <c r="AK68" s="40">
        <f t="shared" si="2"/>
        <v>0</v>
      </c>
      <c r="AL68" s="11">
        <v>0</v>
      </c>
      <c r="AM68" s="11">
        <v>0</v>
      </c>
      <c r="AN68" s="11">
        <v>0</v>
      </c>
      <c r="AO68" s="11">
        <v>0</v>
      </c>
      <c r="AP68" s="33">
        <f t="shared" si="3"/>
        <v>0</v>
      </c>
      <c r="AQ68" s="33">
        <f t="shared" si="5"/>
        <v>0</v>
      </c>
      <c r="AR68" s="41">
        <v>0</v>
      </c>
    </row>
    <row r="69" spans="1:44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38">
        <v>95.2</v>
      </c>
      <c r="H69" s="6"/>
      <c r="I69" s="6"/>
      <c r="J69" s="6"/>
      <c r="K69" s="6"/>
      <c r="L69" s="6"/>
      <c r="M69" s="36" t="s">
        <v>2057</v>
      </c>
      <c r="N69" s="36" t="s">
        <v>2002</v>
      </c>
      <c r="O69" s="36">
        <v>2201</v>
      </c>
      <c r="P69" s="4" t="s">
        <v>40</v>
      </c>
      <c r="Q69" s="4">
        <v>2650</v>
      </c>
      <c r="R69" s="27">
        <v>2650</v>
      </c>
      <c r="S69" s="8" t="s">
        <v>1239</v>
      </c>
      <c r="T69" s="8" t="s">
        <v>1240</v>
      </c>
      <c r="U69" s="6"/>
      <c r="V69" s="6"/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40">
        <f t="shared" si="1"/>
        <v>0</v>
      </c>
      <c r="AC69" s="7">
        <v>0</v>
      </c>
      <c r="AD69" s="7">
        <v>0</v>
      </c>
      <c r="AE69" s="7">
        <v>0</v>
      </c>
      <c r="AF69" s="7">
        <v>0</v>
      </c>
      <c r="AG69" s="11">
        <v>0</v>
      </c>
      <c r="AH69" s="40">
        <f t="shared" si="4"/>
        <v>0</v>
      </c>
      <c r="AI69" s="11">
        <v>0</v>
      </c>
      <c r="AJ69" s="11">
        <v>0</v>
      </c>
      <c r="AK69" s="40">
        <f t="shared" si="2"/>
        <v>0</v>
      </c>
      <c r="AL69" s="11">
        <v>0</v>
      </c>
      <c r="AM69" s="11">
        <v>0</v>
      </c>
      <c r="AN69" s="11">
        <v>0</v>
      </c>
      <c r="AO69" s="11">
        <v>0</v>
      </c>
      <c r="AP69" s="33">
        <f t="shared" si="3"/>
        <v>0</v>
      </c>
      <c r="AQ69" s="33">
        <f t="shared" si="5"/>
        <v>0</v>
      </c>
      <c r="AR69" s="41">
        <v>0</v>
      </c>
    </row>
    <row r="70" spans="1:44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38">
        <v>95.2</v>
      </c>
      <c r="H70" s="6"/>
      <c r="I70" s="6"/>
      <c r="J70" s="6"/>
      <c r="K70" s="6"/>
      <c r="L70" s="6"/>
      <c r="M70" s="36" t="s">
        <v>2057</v>
      </c>
      <c r="N70" s="36" t="s">
        <v>2002</v>
      </c>
      <c r="O70" s="36">
        <v>2203</v>
      </c>
      <c r="P70" s="4" t="s">
        <v>1132</v>
      </c>
      <c r="Q70" s="4">
        <v>2679</v>
      </c>
      <c r="R70" s="27">
        <v>2679</v>
      </c>
      <c r="S70" s="8" t="s">
        <v>1240</v>
      </c>
      <c r="T70" s="8" t="s">
        <v>1241</v>
      </c>
      <c r="U70" s="6"/>
      <c r="V70" s="6"/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40">
        <f t="shared" si="1"/>
        <v>0</v>
      </c>
      <c r="AC70" s="7">
        <v>0</v>
      </c>
      <c r="AD70" s="7">
        <v>0</v>
      </c>
      <c r="AE70" s="7">
        <v>0</v>
      </c>
      <c r="AF70" s="7">
        <v>0</v>
      </c>
      <c r="AG70" s="11">
        <v>0</v>
      </c>
      <c r="AH70" s="40">
        <f t="shared" si="4"/>
        <v>0</v>
      </c>
      <c r="AI70" s="11">
        <v>0</v>
      </c>
      <c r="AJ70" s="11">
        <v>0</v>
      </c>
      <c r="AK70" s="40">
        <f t="shared" si="2"/>
        <v>0</v>
      </c>
      <c r="AL70" s="11">
        <v>0</v>
      </c>
      <c r="AM70" s="11">
        <v>0</v>
      </c>
      <c r="AN70" s="11">
        <v>0</v>
      </c>
      <c r="AO70" s="11">
        <v>0</v>
      </c>
      <c r="AP70" s="33">
        <f t="shared" si="3"/>
        <v>0</v>
      </c>
      <c r="AQ70" s="33">
        <f t="shared" si="5"/>
        <v>0</v>
      </c>
      <c r="AR70" s="41">
        <v>0</v>
      </c>
    </row>
    <row r="71" spans="1:44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38">
        <v>95.2</v>
      </c>
      <c r="H71" s="6"/>
      <c r="I71" s="6"/>
      <c r="J71" s="6"/>
      <c r="K71" s="6"/>
      <c r="L71" s="6"/>
      <c r="M71" s="36" t="s">
        <v>2057</v>
      </c>
      <c r="N71" s="36" t="s">
        <v>2002</v>
      </c>
      <c r="O71" s="36">
        <v>2201</v>
      </c>
      <c r="P71" s="4" t="s">
        <v>41</v>
      </c>
      <c r="Q71" s="4">
        <v>1</v>
      </c>
      <c r="R71" s="27">
        <v>1</v>
      </c>
      <c r="S71" s="8" t="s">
        <v>1241</v>
      </c>
      <c r="T71" s="8" t="s">
        <v>1242</v>
      </c>
      <c r="U71" s="6"/>
      <c r="V71" s="6"/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40">
        <f t="shared" si="1"/>
        <v>0</v>
      </c>
      <c r="AC71" s="7">
        <v>0</v>
      </c>
      <c r="AD71" s="7">
        <v>0</v>
      </c>
      <c r="AE71" s="7">
        <v>0</v>
      </c>
      <c r="AF71" s="7">
        <v>0</v>
      </c>
      <c r="AG71" s="11">
        <v>0</v>
      </c>
      <c r="AH71" s="40">
        <f t="shared" si="4"/>
        <v>0</v>
      </c>
      <c r="AI71" s="11">
        <v>0</v>
      </c>
      <c r="AJ71" s="11">
        <v>0</v>
      </c>
      <c r="AK71" s="40">
        <f t="shared" si="2"/>
        <v>0</v>
      </c>
      <c r="AL71" s="11">
        <v>0</v>
      </c>
      <c r="AM71" s="11">
        <v>0</v>
      </c>
      <c r="AN71" s="11">
        <v>0</v>
      </c>
      <c r="AO71" s="11">
        <v>0</v>
      </c>
      <c r="AP71" s="33">
        <f t="shared" si="3"/>
        <v>0</v>
      </c>
      <c r="AQ71" s="33">
        <f t="shared" si="5"/>
        <v>0</v>
      </c>
      <c r="AR71" s="41">
        <v>0</v>
      </c>
    </row>
    <row r="72" spans="1:44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38">
        <v>95.2</v>
      </c>
      <c r="H72" s="6"/>
      <c r="I72" s="6"/>
      <c r="J72" s="6"/>
      <c r="K72" s="6"/>
      <c r="L72" s="6"/>
      <c r="M72" s="36" t="s">
        <v>2057</v>
      </c>
      <c r="N72" s="36" t="s">
        <v>2002</v>
      </c>
      <c r="O72" s="36">
        <v>2201</v>
      </c>
      <c r="P72" s="4" t="s">
        <v>42</v>
      </c>
      <c r="Q72" s="4">
        <v>2240</v>
      </c>
      <c r="R72" s="27">
        <v>2520</v>
      </c>
      <c r="S72" s="8" t="s">
        <v>1242</v>
      </c>
      <c r="T72" s="8" t="s">
        <v>1243</v>
      </c>
      <c r="U72" s="6"/>
      <c r="V72" s="6"/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40">
        <f t="shared" si="1"/>
        <v>0</v>
      </c>
      <c r="AC72" s="7">
        <v>0</v>
      </c>
      <c r="AD72" s="7">
        <v>0</v>
      </c>
      <c r="AE72" s="7">
        <v>0</v>
      </c>
      <c r="AF72" s="7">
        <v>0</v>
      </c>
      <c r="AG72" s="11">
        <v>0</v>
      </c>
      <c r="AH72" s="40">
        <f t="shared" si="4"/>
        <v>0</v>
      </c>
      <c r="AI72" s="11">
        <v>0</v>
      </c>
      <c r="AJ72" s="11">
        <v>0</v>
      </c>
      <c r="AK72" s="40">
        <f t="shared" si="2"/>
        <v>0</v>
      </c>
      <c r="AL72" s="11">
        <v>0</v>
      </c>
      <c r="AM72" s="11">
        <v>0</v>
      </c>
      <c r="AN72" s="11">
        <v>0</v>
      </c>
      <c r="AO72" s="11">
        <v>0</v>
      </c>
      <c r="AP72" s="33">
        <f t="shared" si="3"/>
        <v>0</v>
      </c>
      <c r="AQ72" s="33">
        <f t="shared" si="5"/>
        <v>0</v>
      </c>
      <c r="AR72" s="41">
        <v>0</v>
      </c>
    </row>
    <row r="73" spans="1:44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38">
        <v>84.95</v>
      </c>
      <c r="H73" s="6"/>
      <c r="I73" s="6"/>
      <c r="J73" s="6"/>
      <c r="K73" s="6"/>
      <c r="L73" s="6"/>
      <c r="M73" s="36" t="s">
        <v>2057</v>
      </c>
      <c r="N73" s="36" t="s">
        <v>2002</v>
      </c>
      <c r="O73" s="36">
        <v>2201</v>
      </c>
      <c r="P73" s="4" t="s">
        <v>45</v>
      </c>
      <c r="Q73" s="4">
        <v>49</v>
      </c>
      <c r="R73" s="27">
        <v>49</v>
      </c>
      <c r="S73" s="8" t="s">
        <v>1243</v>
      </c>
      <c r="T73" s="8" t="s">
        <v>1244</v>
      </c>
      <c r="U73" s="6"/>
      <c r="V73" s="6"/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40">
        <f t="shared" si="1"/>
        <v>0</v>
      </c>
      <c r="AC73" s="7">
        <v>0</v>
      </c>
      <c r="AD73" s="7">
        <v>0</v>
      </c>
      <c r="AE73" s="7">
        <v>0</v>
      </c>
      <c r="AF73" s="7">
        <v>0</v>
      </c>
      <c r="AG73" s="11">
        <v>0</v>
      </c>
      <c r="AH73" s="40">
        <f t="shared" si="4"/>
        <v>0</v>
      </c>
      <c r="AI73" s="11">
        <v>0</v>
      </c>
      <c r="AJ73" s="11">
        <v>0</v>
      </c>
      <c r="AK73" s="40">
        <f t="shared" si="2"/>
        <v>0</v>
      </c>
      <c r="AL73" s="11">
        <v>0</v>
      </c>
      <c r="AM73" s="11">
        <v>0</v>
      </c>
      <c r="AN73" s="11">
        <v>0</v>
      </c>
      <c r="AO73" s="11">
        <v>0</v>
      </c>
      <c r="AP73" s="33">
        <f t="shared" si="3"/>
        <v>0</v>
      </c>
      <c r="AQ73" s="33">
        <f t="shared" si="5"/>
        <v>0</v>
      </c>
      <c r="AR73" s="41">
        <v>0</v>
      </c>
    </row>
    <row r="74" spans="1:44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38">
        <v>84.95</v>
      </c>
      <c r="H74" s="6"/>
      <c r="I74" s="6"/>
      <c r="J74" s="6"/>
      <c r="K74" s="6"/>
      <c r="L74" s="6"/>
      <c r="M74" s="36" t="s">
        <v>2057</v>
      </c>
      <c r="N74" s="36" t="s">
        <v>2002</v>
      </c>
      <c r="O74" s="36">
        <v>2201</v>
      </c>
      <c r="P74" s="4" t="s">
        <v>102</v>
      </c>
      <c r="Q74" s="4">
        <v>49</v>
      </c>
      <c r="R74" s="27">
        <v>30</v>
      </c>
      <c r="S74" s="8" t="s">
        <v>1244</v>
      </c>
      <c r="T74" s="8" t="s">
        <v>1245</v>
      </c>
      <c r="U74" s="6"/>
      <c r="V74" s="6"/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40">
        <f t="shared" si="1"/>
        <v>0</v>
      </c>
      <c r="AC74" s="7">
        <v>0</v>
      </c>
      <c r="AD74" s="7">
        <v>0</v>
      </c>
      <c r="AE74" s="7">
        <v>0</v>
      </c>
      <c r="AF74" s="7">
        <v>0</v>
      </c>
      <c r="AG74" s="11">
        <v>0</v>
      </c>
      <c r="AH74" s="40">
        <f t="shared" si="4"/>
        <v>0</v>
      </c>
      <c r="AI74" s="11">
        <v>0</v>
      </c>
      <c r="AJ74" s="11">
        <v>0</v>
      </c>
      <c r="AK74" s="40">
        <f t="shared" si="2"/>
        <v>0</v>
      </c>
      <c r="AL74" s="11">
        <v>0</v>
      </c>
      <c r="AM74" s="11">
        <v>0</v>
      </c>
      <c r="AN74" s="11">
        <v>0</v>
      </c>
      <c r="AO74" s="11">
        <v>0</v>
      </c>
      <c r="AP74" s="33">
        <f t="shared" si="3"/>
        <v>0</v>
      </c>
      <c r="AQ74" s="33">
        <f t="shared" si="5"/>
        <v>0</v>
      </c>
      <c r="AR74" s="41">
        <v>0</v>
      </c>
    </row>
    <row r="75" spans="1:44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38">
        <v>84.95</v>
      </c>
      <c r="H75" s="6"/>
      <c r="I75" s="6"/>
      <c r="J75" s="6"/>
      <c r="K75" s="6"/>
      <c r="L75" s="6"/>
      <c r="M75" s="36" t="s">
        <v>2057</v>
      </c>
      <c r="N75" s="36" t="s">
        <v>2002</v>
      </c>
      <c r="O75" s="36">
        <v>2201</v>
      </c>
      <c r="P75" s="4" t="s">
        <v>46</v>
      </c>
      <c r="Q75" s="4">
        <v>8</v>
      </c>
      <c r="R75" s="27">
        <v>6</v>
      </c>
      <c r="S75" s="8" t="s">
        <v>1245</v>
      </c>
      <c r="T75" s="8" t="s">
        <v>1246</v>
      </c>
      <c r="U75" s="6"/>
      <c r="V75" s="6"/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40">
        <f t="shared" si="1"/>
        <v>0</v>
      </c>
      <c r="AC75" s="7">
        <v>0</v>
      </c>
      <c r="AD75" s="7">
        <v>0</v>
      </c>
      <c r="AE75" s="7">
        <v>0</v>
      </c>
      <c r="AF75" s="7">
        <v>0</v>
      </c>
      <c r="AG75" s="11">
        <v>0</v>
      </c>
      <c r="AH75" s="40">
        <f t="shared" si="4"/>
        <v>0</v>
      </c>
      <c r="AI75" s="11">
        <v>0</v>
      </c>
      <c r="AJ75" s="11">
        <v>0</v>
      </c>
      <c r="AK75" s="40">
        <f t="shared" si="2"/>
        <v>0</v>
      </c>
      <c r="AL75" s="11">
        <v>0</v>
      </c>
      <c r="AM75" s="11">
        <v>0</v>
      </c>
      <c r="AN75" s="11">
        <v>0</v>
      </c>
      <c r="AO75" s="11">
        <v>0</v>
      </c>
      <c r="AP75" s="33">
        <f t="shared" si="3"/>
        <v>0</v>
      </c>
      <c r="AQ75" s="33">
        <f t="shared" si="5"/>
        <v>0</v>
      </c>
      <c r="AR75" s="41">
        <v>0</v>
      </c>
    </row>
    <row r="76" spans="1:44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38">
        <v>84.95</v>
      </c>
      <c r="H76" s="6"/>
      <c r="I76" s="6"/>
      <c r="J76" s="6"/>
      <c r="K76" s="6"/>
      <c r="L76" s="6"/>
      <c r="M76" s="36" t="s">
        <v>2057</v>
      </c>
      <c r="N76" s="36" t="s">
        <v>2002</v>
      </c>
      <c r="O76" s="36">
        <v>2201</v>
      </c>
      <c r="P76" s="4" t="s">
        <v>47</v>
      </c>
      <c r="Q76" s="4">
        <v>25</v>
      </c>
      <c r="R76" s="27">
        <v>20</v>
      </c>
      <c r="S76" s="8" t="s">
        <v>1246</v>
      </c>
      <c r="T76" s="8" t="s">
        <v>1247</v>
      </c>
      <c r="U76" s="6"/>
      <c r="V76" s="6"/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40">
        <f t="shared" si="1"/>
        <v>0</v>
      </c>
      <c r="AC76" s="7">
        <v>0</v>
      </c>
      <c r="AD76" s="7">
        <v>0</v>
      </c>
      <c r="AE76" s="7">
        <v>0</v>
      </c>
      <c r="AF76" s="7">
        <v>0</v>
      </c>
      <c r="AG76" s="11">
        <v>0</v>
      </c>
      <c r="AH76" s="40">
        <f t="shared" si="4"/>
        <v>0</v>
      </c>
      <c r="AI76" s="11">
        <v>0</v>
      </c>
      <c r="AJ76" s="11">
        <v>0</v>
      </c>
      <c r="AK76" s="40">
        <f t="shared" si="2"/>
        <v>0</v>
      </c>
      <c r="AL76" s="11">
        <v>0</v>
      </c>
      <c r="AM76" s="11">
        <v>0</v>
      </c>
      <c r="AN76" s="11">
        <v>0</v>
      </c>
      <c r="AO76" s="11">
        <v>0</v>
      </c>
      <c r="AP76" s="33">
        <f t="shared" si="3"/>
        <v>0</v>
      </c>
      <c r="AQ76" s="33">
        <f t="shared" si="5"/>
        <v>0</v>
      </c>
      <c r="AR76" s="41">
        <v>0</v>
      </c>
    </row>
    <row r="77" spans="1:44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38">
        <v>84.95</v>
      </c>
      <c r="H77" s="6"/>
      <c r="I77" s="6"/>
      <c r="J77" s="6"/>
      <c r="K77" s="6"/>
      <c r="L77" s="6"/>
      <c r="M77" s="36" t="s">
        <v>2057</v>
      </c>
      <c r="N77" s="36" t="s">
        <v>2002</v>
      </c>
      <c r="O77" s="36">
        <v>2201</v>
      </c>
      <c r="P77" s="4" t="s">
        <v>48</v>
      </c>
      <c r="Q77" s="4">
        <v>6</v>
      </c>
      <c r="R77" s="27">
        <v>5</v>
      </c>
      <c r="S77" s="8" t="s">
        <v>1247</v>
      </c>
      <c r="T77" s="8" t="s">
        <v>1248</v>
      </c>
      <c r="U77" s="6"/>
      <c r="V77" s="6"/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40">
        <f t="shared" si="1"/>
        <v>0</v>
      </c>
      <c r="AC77" s="7">
        <v>0</v>
      </c>
      <c r="AD77" s="7">
        <v>0</v>
      </c>
      <c r="AE77" s="7">
        <v>0</v>
      </c>
      <c r="AF77" s="7">
        <v>0</v>
      </c>
      <c r="AG77" s="11">
        <v>0</v>
      </c>
      <c r="AH77" s="40">
        <f t="shared" si="4"/>
        <v>0</v>
      </c>
      <c r="AI77" s="11">
        <v>0</v>
      </c>
      <c r="AJ77" s="11">
        <v>0</v>
      </c>
      <c r="AK77" s="40">
        <f t="shared" si="2"/>
        <v>0</v>
      </c>
      <c r="AL77" s="11">
        <v>0</v>
      </c>
      <c r="AM77" s="11">
        <v>0</v>
      </c>
      <c r="AN77" s="11">
        <v>0</v>
      </c>
      <c r="AO77" s="11">
        <v>0</v>
      </c>
      <c r="AP77" s="33">
        <f t="shared" si="3"/>
        <v>0</v>
      </c>
      <c r="AQ77" s="33">
        <f t="shared" si="5"/>
        <v>0</v>
      </c>
      <c r="AR77" s="41">
        <v>0</v>
      </c>
    </row>
    <row r="78" spans="1:44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38">
        <v>90.28</v>
      </c>
      <c r="H78" s="6"/>
      <c r="I78" s="6"/>
      <c r="J78" s="6"/>
      <c r="K78" s="6"/>
      <c r="L78" s="6"/>
      <c r="M78" s="36" t="s">
        <v>2057</v>
      </c>
      <c r="N78" s="36" t="s">
        <v>2002</v>
      </c>
      <c r="O78" s="36">
        <v>2201</v>
      </c>
      <c r="P78" s="4" t="s">
        <v>50</v>
      </c>
      <c r="Q78" s="4">
        <v>49</v>
      </c>
      <c r="R78" s="27">
        <v>30</v>
      </c>
      <c r="S78" s="8" t="s">
        <v>1248</v>
      </c>
      <c r="T78" s="8" t="s">
        <v>1249</v>
      </c>
      <c r="U78" s="6"/>
      <c r="V78" s="6"/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40">
        <f t="shared" si="1"/>
        <v>0</v>
      </c>
      <c r="AC78" s="7">
        <v>0</v>
      </c>
      <c r="AD78" s="7">
        <v>0</v>
      </c>
      <c r="AE78" s="7">
        <v>0</v>
      </c>
      <c r="AF78" s="7">
        <v>0</v>
      </c>
      <c r="AG78" s="11">
        <v>0</v>
      </c>
      <c r="AH78" s="40">
        <f t="shared" si="4"/>
        <v>0</v>
      </c>
      <c r="AI78" s="11">
        <v>0</v>
      </c>
      <c r="AJ78" s="11">
        <v>0</v>
      </c>
      <c r="AK78" s="40">
        <f t="shared" si="2"/>
        <v>0</v>
      </c>
      <c r="AL78" s="11">
        <v>0</v>
      </c>
      <c r="AM78" s="11">
        <v>0</v>
      </c>
      <c r="AN78" s="11">
        <v>0</v>
      </c>
      <c r="AO78" s="11">
        <v>0</v>
      </c>
      <c r="AP78" s="33">
        <f t="shared" si="3"/>
        <v>0</v>
      </c>
      <c r="AQ78" s="33">
        <f t="shared" si="5"/>
        <v>0</v>
      </c>
      <c r="AR78" s="41">
        <v>0</v>
      </c>
    </row>
    <row r="79" spans="1:44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38">
        <v>90.28</v>
      </c>
      <c r="H79" s="6"/>
      <c r="I79" s="6"/>
      <c r="J79" s="6"/>
      <c r="K79" s="6"/>
      <c r="L79" s="6"/>
      <c r="M79" s="36" t="s">
        <v>2057</v>
      </c>
      <c r="N79" s="36" t="s">
        <v>2002</v>
      </c>
      <c r="O79" s="36">
        <v>2201</v>
      </c>
      <c r="P79" s="4" t="s">
        <v>103</v>
      </c>
      <c r="Q79" s="4">
        <v>20</v>
      </c>
      <c r="R79" s="27">
        <v>20</v>
      </c>
      <c r="S79" s="8" t="s">
        <v>1249</v>
      </c>
      <c r="T79" s="8" t="s">
        <v>1250</v>
      </c>
      <c r="U79" s="6"/>
      <c r="V79" s="6"/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40">
        <f t="shared" si="1"/>
        <v>0</v>
      </c>
      <c r="AC79" s="7">
        <v>0</v>
      </c>
      <c r="AD79" s="7">
        <v>0</v>
      </c>
      <c r="AE79" s="7">
        <v>0</v>
      </c>
      <c r="AF79" s="7">
        <v>0</v>
      </c>
      <c r="AG79" s="11">
        <v>0</v>
      </c>
      <c r="AH79" s="40">
        <f t="shared" si="4"/>
        <v>0</v>
      </c>
      <c r="AI79" s="11">
        <v>0</v>
      </c>
      <c r="AJ79" s="11">
        <v>0</v>
      </c>
      <c r="AK79" s="40">
        <f t="shared" si="2"/>
        <v>0</v>
      </c>
      <c r="AL79" s="11">
        <v>0</v>
      </c>
      <c r="AM79" s="11">
        <v>0</v>
      </c>
      <c r="AN79" s="11">
        <v>0</v>
      </c>
      <c r="AO79" s="11">
        <v>0</v>
      </c>
      <c r="AP79" s="33">
        <f t="shared" si="3"/>
        <v>0</v>
      </c>
      <c r="AQ79" s="33">
        <f t="shared" si="5"/>
        <v>0</v>
      </c>
      <c r="AR79" s="41">
        <v>0</v>
      </c>
    </row>
    <row r="80" spans="1:44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38">
        <v>90.28</v>
      </c>
      <c r="H80" s="6"/>
      <c r="I80" s="6"/>
      <c r="J80" s="6"/>
      <c r="K80" s="6"/>
      <c r="L80" s="6"/>
      <c r="M80" s="36" t="s">
        <v>2057</v>
      </c>
      <c r="N80" s="36" t="s">
        <v>2002</v>
      </c>
      <c r="O80" s="36">
        <v>2201</v>
      </c>
      <c r="P80" s="4" t="s">
        <v>51</v>
      </c>
      <c r="Q80" s="4">
        <v>49</v>
      </c>
      <c r="R80" s="27">
        <v>40</v>
      </c>
      <c r="S80" s="8" t="s">
        <v>1250</v>
      </c>
      <c r="T80" s="8" t="s">
        <v>1251</v>
      </c>
      <c r="U80" s="6"/>
      <c r="V80" s="6"/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40">
        <f t="shared" si="1"/>
        <v>0</v>
      </c>
      <c r="AC80" s="7">
        <v>0</v>
      </c>
      <c r="AD80" s="7">
        <v>0</v>
      </c>
      <c r="AE80" s="7">
        <v>0</v>
      </c>
      <c r="AF80" s="7">
        <v>0</v>
      </c>
      <c r="AG80" s="11">
        <v>0</v>
      </c>
      <c r="AH80" s="40">
        <f t="shared" si="4"/>
        <v>0</v>
      </c>
      <c r="AI80" s="11">
        <v>0</v>
      </c>
      <c r="AJ80" s="11">
        <v>0</v>
      </c>
      <c r="AK80" s="40">
        <f t="shared" si="2"/>
        <v>0</v>
      </c>
      <c r="AL80" s="11">
        <v>0</v>
      </c>
      <c r="AM80" s="11">
        <v>0</v>
      </c>
      <c r="AN80" s="11">
        <v>0</v>
      </c>
      <c r="AO80" s="11">
        <v>0</v>
      </c>
      <c r="AP80" s="33">
        <f t="shared" si="3"/>
        <v>0</v>
      </c>
      <c r="AQ80" s="33">
        <f t="shared" si="5"/>
        <v>0</v>
      </c>
      <c r="AR80" s="41">
        <v>0</v>
      </c>
    </row>
    <row r="81" spans="1:44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38">
        <v>90.28</v>
      </c>
      <c r="H81" s="6"/>
      <c r="I81" s="6"/>
      <c r="J81" s="6"/>
      <c r="K81" s="6"/>
      <c r="L81" s="6"/>
      <c r="M81" s="36" t="s">
        <v>2057</v>
      </c>
      <c r="N81" s="36" t="s">
        <v>2002</v>
      </c>
      <c r="O81" s="36">
        <v>2201</v>
      </c>
      <c r="P81" s="4" t="s">
        <v>52</v>
      </c>
      <c r="Q81" s="4">
        <v>49</v>
      </c>
      <c r="R81" s="27">
        <v>40</v>
      </c>
      <c r="S81" s="8" t="s">
        <v>1251</v>
      </c>
      <c r="T81" s="8" t="s">
        <v>1252</v>
      </c>
      <c r="U81" s="6"/>
      <c r="V81" s="6"/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40">
        <f t="shared" si="1"/>
        <v>0</v>
      </c>
      <c r="AC81" s="7">
        <v>0</v>
      </c>
      <c r="AD81" s="7">
        <v>0</v>
      </c>
      <c r="AE81" s="7">
        <v>0</v>
      </c>
      <c r="AF81" s="7">
        <v>0</v>
      </c>
      <c r="AG81" s="11">
        <v>0</v>
      </c>
      <c r="AH81" s="40">
        <f t="shared" si="4"/>
        <v>0</v>
      </c>
      <c r="AI81" s="11">
        <v>0</v>
      </c>
      <c r="AJ81" s="11">
        <v>0</v>
      </c>
      <c r="AK81" s="40">
        <f t="shared" si="2"/>
        <v>0</v>
      </c>
      <c r="AL81" s="11">
        <v>0</v>
      </c>
      <c r="AM81" s="11">
        <v>0</v>
      </c>
      <c r="AN81" s="11">
        <v>0</v>
      </c>
      <c r="AO81" s="11">
        <v>0</v>
      </c>
      <c r="AP81" s="33">
        <f t="shared" si="3"/>
        <v>0</v>
      </c>
      <c r="AQ81" s="33">
        <f t="shared" si="5"/>
        <v>0</v>
      </c>
      <c r="AR81" s="41">
        <v>0</v>
      </c>
    </row>
    <row r="82" spans="1:44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38">
        <v>90.28</v>
      </c>
      <c r="H82" s="6"/>
      <c r="I82" s="6"/>
      <c r="J82" s="6"/>
      <c r="K82" s="6"/>
      <c r="L82" s="6"/>
      <c r="M82" s="36" t="s">
        <v>2057</v>
      </c>
      <c r="N82" s="36" t="s">
        <v>2002</v>
      </c>
      <c r="O82" s="36">
        <v>2201</v>
      </c>
      <c r="P82" s="4" t="s">
        <v>53</v>
      </c>
      <c r="Q82" s="4">
        <v>17</v>
      </c>
      <c r="R82" s="27">
        <v>5</v>
      </c>
      <c r="S82" s="8" t="s">
        <v>1252</v>
      </c>
      <c r="T82" s="8" t="s">
        <v>1253</v>
      </c>
      <c r="U82" s="6"/>
      <c r="V82" s="6"/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40">
        <f t="shared" si="1"/>
        <v>0</v>
      </c>
      <c r="AC82" s="7">
        <v>0</v>
      </c>
      <c r="AD82" s="7">
        <v>0</v>
      </c>
      <c r="AE82" s="7">
        <v>0</v>
      </c>
      <c r="AF82" s="7">
        <v>0</v>
      </c>
      <c r="AG82" s="11">
        <v>0</v>
      </c>
      <c r="AH82" s="40">
        <f t="shared" si="4"/>
        <v>0</v>
      </c>
      <c r="AI82" s="11">
        <v>0</v>
      </c>
      <c r="AJ82" s="11">
        <v>0</v>
      </c>
      <c r="AK82" s="40">
        <f t="shared" si="2"/>
        <v>0</v>
      </c>
      <c r="AL82" s="11">
        <v>0</v>
      </c>
      <c r="AM82" s="11">
        <v>0</v>
      </c>
      <c r="AN82" s="11">
        <v>0</v>
      </c>
      <c r="AO82" s="11">
        <v>0</v>
      </c>
      <c r="AP82" s="33">
        <f t="shared" si="3"/>
        <v>0</v>
      </c>
      <c r="AQ82" s="33">
        <f t="shared" si="5"/>
        <v>0</v>
      </c>
      <c r="AR82" s="41">
        <v>0</v>
      </c>
    </row>
    <row r="83" spans="1:44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38">
        <v>97.1</v>
      </c>
      <c r="H83" s="6"/>
      <c r="I83" s="6"/>
      <c r="J83" s="6"/>
      <c r="K83" s="6"/>
      <c r="L83" s="6"/>
      <c r="M83" s="36" t="s">
        <v>2057</v>
      </c>
      <c r="N83" s="36" t="s">
        <v>2002</v>
      </c>
      <c r="O83" s="36">
        <v>2201</v>
      </c>
      <c r="P83" s="4" t="s">
        <v>55</v>
      </c>
      <c r="Q83" s="4">
        <v>9</v>
      </c>
      <c r="R83" s="27">
        <v>7</v>
      </c>
      <c r="S83" s="8" t="s">
        <v>1253</v>
      </c>
      <c r="T83" s="8" t="s">
        <v>1254</v>
      </c>
      <c r="U83" s="6"/>
      <c r="V83" s="6"/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40">
        <f t="shared" si="1"/>
        <v>0</v>
      </c>
      <c r="AC83" s="7">
        <v>0</v>
      </c>
      <c r="AD83" s="7">
        <v>0</v>
      </c>
      <c r="AE83" s="7">
        <v>0</v>
      </c>
      <c r="AF83" s="7">
        <v>0</v>
      </c>
      <c r="AG83" s="11">
        <v>0</v>
      </c>
      <c r="AH83" s="40">
        <f t="shared" si="4"/>
        <v>0</v>
      </c>
      <c r="AI83" s="11">
        <v>0</v>
      </c>
      <c r="AJ83" s="11">
        <v>0</v>
      </c>
      <c r="AK83" s="40">
        <f t="shared" si="2"/>
        <v>0</v>
      </c>
      <c r="AL83" s="11">
        <v>0</v>
      </c>
      <c r="AM83" s="11">
        <v>0</v>
      </c>
      <c r="AN83" s="11">
        <v>0</v>
      </c>
      <c r="AO83" s="11">
        <v>0</v>
      </c>
      <c r="AP83" s="33">
        <f t="shared" si="3"/>
        <v>0</v>
      </c>
      <c r="AQ83" s="33">
        <f t="shared" si="5"/>
        <v>0</v>
      </c>
      <c r="AR83" s="41">
        <v>0</v>
      </c>
    </row>
    <row r="84" spans="1:44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38">
        <v>97.1</v>
      </c>
      <c r="H84" s="6"/>
      <c r="I84" s="6"/>
      <c r="J84" s="6"/>
      <c r="K84" s="6"/>
      <c r="L84" s="6"/>
      <c r="M84" s="36" t="s">
        <v>2057</v>
      </c>
      <c r="N84" s="36" t="s">
        <v>2002</v>
      </c>
      <c r="O84" s="36">
        <v>2201</v>
      </c>
      <c r="P84" s="4" t="s">
        <v>56</v>
      </c>
      <c r="Q84" s="4">
        <v>18</v>
      </c>
      <c r="R84" s="27">
        <v>3</v>
      </c>
      <c r="S84" s="8" t="s">
        <v>1254</v>
      </c>
      <c r="T84" s="8" t="s">
        <v>1255</v>
      </c>
      <c r="U84" s="6"/>
      <c r="V84" s="6"/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40">
        <f t="shared" si="1"/>
        <v>0</v>
      </c>
      <c r="AC84" s="7">
        <v>0</v>
      </c>
      <c r="AD84" s="7">
        <v>0</v>
      </c>
      <c r="AE84" s="7">
        <v>0</v>
      </c>
      <c r="AF84" s="7">
        <v>0</v>
      </c>
      <c r="AG84" s="11">
        <v>0</v>
      </c>
      <c r="AH84" s="40">
        <f t="shared" si="4"/>
        <v>0</v>
      </c>
      <c r="AI84" s="11">
        <v>0</v>
      </c>
      <c r="AJ84" s="11">
        <v>0</v>
      </c>
      <c r="AK84" s="40">
        <f t="shared" si="2"/>
        <v>0</v>
      </c>
      <c r="AL84" s="11">
        <v>0</v>
      </c>
      <c r="AM84" s="11">
        <v>0</v>
      </c>
      <c r="AN84" s="11">
        <v>0</v>
      </c>
      <c r="AO84" s="11">
        <v>0</v>
      </c>
      <c r="AP84" s="33">
        <f t="shared" si="3"/>
        <v>0</v>
      </c>
      <c r="AQ84" s="33">
        <f t="shared" si="5"/>
        <v>0</v>
      </c>
      <c r="AR84" s="41">
        <v>0</v>
      </c>
    </row>
    <row r="85" spans="1:44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38">
        <v>97.1</v>
      </c>
      <c r="H85" s="6"/>
      <c r="I85" s="6"/>
      <c r="J85" s="6"/>
      <c r="K85" s="6"/>
      <c r="L85" s="6"/>
      <c r="M85" s="36" t="s">
        <v>2057</v>
      </c>
      <c r="N85" s="36" t="s">
        <v>2002</v>
      </c>
      <c r="O85" s="36">
        <v>2201</v>
      </c>
      <c r="P85" s="4" t="s">
        <v>57</v>
      </c>
      <c r="Q85" s="4">
        <v>10</v>
      </c>
      <c r="R85" s="27">
        <v>10</v>
      </c>
      <c r="S85" s="8" t="s">
        <v>1255</v>
      </c>
      <c r="T85" s="8" t="s">
        <v>1256</v>
      </c>
      <c r="U85" s="6"/>
      <c r="V85" s="6"/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40">
        <f t="shared" si="1"/>
        <v>0</v>
      </c>
      <c r="AC85" s="7">
        <v>0</v>
      </c>
      <c r="AD85" s="7">
        <v>0</v>
      </c>
      <c r="AE85" s="7">
        <v>0</v>
      </c>
      <c r="AF85" s="7">
        <v>0</v>
      </c>
      <c r="AG85" s="11">
        <v>0</v>
      </c>
      <c r="AH85" s="40">
        <f t="shared" si="4"/>
        <v>0</v>
      </c>
      <c r="AI85" s="11">
        <v>0</v>
      </c>
      <c r="AJ85" s="11">
        <v>0</v>
      </c>
      <c r="AK85" s="40">
        <f t="shared" si="2"/>
        <v>0</v>
      </c>
      <c r="AL85" s="11">
        <v>0</v>
      </c>
      <c r="AM85" s="11">
        <v>0</v>
      </c>
      <c r="AN85" s="11">
        <v>0</v>
      </c>
      <c r="AO85" s="11">
        <v>0</v>
      </c>
      <c r="AP85" s="33">
        <f t="shared" si="3"/>
        <v>0</v>
      </c>
      <c r="AQ85" s="33">
        <f t="shared" si="5"/>
        <v>0</v>
      </c>
      <c r="AR85" s="41">
        <v>0</v>
      </c>
    </row>
    <row r="86" spans="1:44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38">
        <v>97.1</v>
      </c>
      <c r="H86" s="6"/>
      <c r="I86" s="6"/>
      <c r="J86" s="6"/>
      <c r="K86" s="6"/>
      <c r="L86" s="6"/>
      <c r="M86" s="36" t="s">
        <v>2057</v>
      </c>
      <c r="N86" s="36" t="s">
        <v>2002</v>
      </c>
      <c r="O86" s="36">
        <v>2201</v>
      </c>
      <c r="P86" s="4" t="s">
        <v>58</v>
      </c>
      <c r="Q86" s="4">
        <v>49</v>
      </c>
      <c r="R86" s="27">
        <v>49</v>
      </c>
      <c r="S86" s="8" t="s">
        <v>1256</v>
      </c>
      <c r="T86" s="8" t="s">
        <v>1257</v>
      </c>
      <c r="U86" s="6"/>
      <c r="V86" s="6"/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40">
        <f t="shared" si="1"/>
        <v>0</v>
      </c>
      <c r="AC86" s="7">
        <v>0</v>
      </c>
      <c r="AD86" s="7">
        <v>0</v>
      </c>
      <c r="AE86" s="7">
        <v>0</v>
      </c>
      <c r="AF86" s="7">
        <v>0</v>
      </c>
      <c r="AG86" s="11">
        <v>0</v>
      </c>
      <c r="AH86" s="40">
        <f t="shared" si="4"/>
        <v>0</v>
      </c>
      <c r="AI86" s="11">
        <v>0</v>
      </c>
      <c r="AJ86" s="11">
        <v>0</v>
      </c>
      <c r="AK86" s="40">
        <f t="shared" si="2"/>
        <v>0</v>
      </c>
      <c r="AL86" s="11">
        <v>0</v>
      </c>
      <c r="AM86" s="11">
        <v>0</v>
      </c>
      <c r="AN86" s="11">
        <v>0</v>
      </c>
      <c r="AO86" s="11">
        <v>0</v>
      </c>
      <c r="AP86" s="33">
        <f t="shared" si="3"/>
        <v>0</v>
      </c>
      <c r="AQ86" s="33">
        <f t="shared" si="5"/>
        <v>0</v>
      </c>
      <c r="AR86" s="41">
        <v>0</v>
      </c>
    </row>
    <row r="87" spans="1:44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1193</v>
      </c>
      <c r="G87" s="38" t="s">
        <v>2106</v>
      </c>
      <c r="H87" s="6"/>
      <c r="I87" s="6"/>
      <c r="J87" s="6"/>
      <c r="K87" s="6"/>
      <c r="L87" s="6"/>
      <c r="M87" s="36" t="s">
        <v>2057</v>
      </c>
      <c r="N87" s="36" t="s">
        <v>2002</v>
      </c>
      <c r="O87" s="36">
        <v>2201</v>
      </c>
      <c r="P87" s="4" t="s">
        <v>60</v>
      </c>
      <c r="Q87" s="4">
        <v>2</v>
      </c>
      <c r="R87" s="27">
        <v>2</v>
      </c>
      <c r="S87" s="8" t="s">
        <v>1257</v>
      </c>
      <c r="T87" s="8" t="s">
        <v>1258</v>
      </c>
      <c r="U87" s="6"/>
      <c r="V87" s="6"/>
      <c r="W87" s="11"/>
      <c r="X87" s="11">
        <v>0</v>
      </c>
      <c r="Y87" s="11">
        <v>0</v>
      </c>
      <c r="Z87" s="11">
        <v>0</v>
      </c>
      <c r="AA87" s="11">
        <v>0</v>
      </c>
      <c r="AB87" s="40">
        <f t="shared" si="1"/>
        <v>0</v>
      </c>
      <c r="AC87" s="7">
        <v>0</v>
      </c>
      <c r="AD87" s="7">
        <v>0</v>
      </c>
      <c r="AE87" s="7">
        <v>0</v>
      </c>
      <c r="AF87" s="7">
        <v>0</v>
      </c>
      <c r="AG87" s="11">
        <v>0</v>
      </c>
      <c r="AH87" s="40">
        <f t="shared" si="4"/>
        <v>0</v>
      </c>
      <c r="AI87" s="11">
        <v>0</v>
      </c>
      <c r="AJ87" s="11">
        <v>0</v>
      </c>
      <c r="AK87" s="40">
        <f t="shared" si="2"/>
        <v>0</v>
      </c>
      <c r="AL87" s="11">
        <v>0</v>
      </c>
      <c r="AM87" s="11">
        <v>0</v>
      </c>
      <c r="AN87" s="11">
        <v>0</v>
      </c>
      <c r="AO87" s="11">
        <v>0</v>
      </c>
      <c r="AP87" s="34">
        <f t="shared" si="3"/>
        <v>0</v>
      </c>
      <c r="AQ87" s="33">
        <f t="shared" si="5"/>
        <v>0</v>
      </c>
      <c r="AR87" s="41">
        <v>0</v>
      </c>
    </row>
    <row r="88" spans="1:44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1194</v>
      </c>
      <c r="G88" s="38" t="s">
        <v>2107</v>
      </c>
      <c r="H88" s="6"/>
      <c r="I88" s="6"/>
      <c r="J88" s="6"/>
      <c r="K88" s="6"/>
      <c r="L88" s="6"/>
      <c r="M88" s="36" t="s">
        <v>2057</v>
      </c>
      <c r="N88" s="36" t="s">
        <v>2002</v>
      </c>
      <c r="O88" s="36">
        <v>2201</v>
      </c>
      <c r="P88" s="4" t="s">
        <v>61</v>
      </c>
      <c r="Q88" s="4">
        <v>13</v>
      </c>
      <c r="R88" s="27">
        <v>13</v>
      </c>
      <c r="S88" s="8" t="s">
        <v>1258</v>
      </c>
      <c r="T88" s="8" t="s">
        <v>1259</v>
      </c>
      <c r="U88" s="6"/>
      <c r="V88" s="6"/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40">
        <f t="shared" si="1"/>
        <v>0</v>
      </c>
      <c r="AC88" s="7">
        <v>0</v>
      </c>
      <c r="AD88" s="7">
        <v>0</v>
      </c>
      <c r="AE88" s="7">
        <v>0</v>
      </c>
      <c r="AF88" s="7">
        <v>0</v>
      </c>
      <c r="AG88" s="11">
        <v>0</v>
      </c>
      <c r="AH88" s="40">
        <f t="shared" si="4"/>
        <v>0</v>
      </c>
      <c r="AI88" s="11">
        <v>0</v>
      </c>
      <c r="AJ88" s="11">
        <v>0</v>
      </c>
      <c r="AK88" s="40">
        <f t="shared" si="2"/>
        <v>0</v>
      </c>
      <c r="AL88" s="11">
        <v>0</v>
      </c>
      <c r="AM88" s="11">
        <v>0</v>
      </c>
      <c r="AN88" s="11">
        <v>0</v>
      </c>
      <c r="AO88" s="11">
        <v>0</v>
      </c>
      <c r="AP88" s="34">
        <f t="shared" si="3"/>
        <v>0</v>
      </c>
      <c r="AQ88" s="33">
        <f t="shared" si="5"/>
        <v>0</v>
      </c>
      <c r="AR88" s="41">
        <v>0</v>
      </c>
    </row>
    <row r="89" spans="1:44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1195</v>
      </c>
      <c r="G89" s="38" t="s">
        <v>2108</v>
      </c>
      <c r="H89" s="6"/>
      <c r="I89" s="6"/>
      <c r="J89" s="6"/>
      <c r="K89" s="6"/>
      <c r="L89" s="6"/>
      <c r="M89" s="36" t="s">
        <v>2057</v>
      </c>
      <c r="N89" s="36" t="s">
        <v>2002</v>
      </c>
      <c r="O89" s="36">
        <v>2201</v>
      </c>
      <c r="P89" s="4" t="s">
        <v>62</v>
      </c>
      <c r="Q89" s="4">
        <v>21</v>
      </c>
      <c r="R89" s="27">
        <v>18</v>
      </c>
      <c r="S89" s="8" t="s">
        <v>1259</v>
      </c>
      <c r="T89" s="8" t="s">
        <v>1260</v>
      </c>
      <c r="U89" s="6"/>
      <c r="V89" s="6"/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40">
        <f t="shared" si="1"/>
        <v>0</v>
      </c>
      <c r="AC89" s="7">
        <v>0</v>
      </c>
      <c r="AD89" s="7">
        <v>0</v>
      </c>
      <c r="AE89" s="7">
        <v>0</v>
      </c>
      <c r="AF89" s="7">
        <v>0</v>
      </c>
      <c r="AG89" s="11">
        <v>0</v>
      </c>
      <c r="AH89" s="40">
        <f t="shared" si="4"/>
        <v>0</v>
      </c>
      <c r="AI89" s="11">
        <v>0</v>
      </c>
      <c r="AJ89" s="11">
        <v>0</v>
      </c>
      <c r="AK89" s="40">
        <f t="shared" si="2"/>
        <v>0</v>
      </c>
      <c r="AL89" s="11">
        <v>0</v>
      </c>
      <c r="AM89" s="11">
        <v>0</v>
      </c>
      <c r="AN89" s="11">
        <v>0</v>
      </c>
      <c r="AO89" s="11">
        <v>0</v>
      </c>
      <c r="AP89" s="34">
        <f t="shared" si="3"/>
        <v>0</v>
      </c>
      <c r="AQ89" s="33">
        <f t="shared" si="5"/>
        <v>0</v>
      </c>
      <c r="AR89" s="41">
        <v>0</v>
      </c>
    </row>
    <row r="90" spans="1:44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1196</v>
      </c>
      <c r="G90" s="38" t="s">
        <v>2109</v>
      </c>
      <c r="H90" s="6"/>
      <c r="I90" s="6"/>
      <c r="J90" s="6"/>
      <c r="K90" s="6"/>
      <c r="L90" s="6"/>
      <c r="M90" s="36" t="s">
        <v>2057</v>
      </c>
      <c r="N90" s="36" t="s">
        <v>2002</v>
      </c>
      <c r="O90" s="36">
        <v>2201</v>
      </c>
      <c r="P90" s="4" t="s">
        <v>63</v>
      </c>
      <c r="Q90" s="4">
        <v>9</v>
      </c>
      <c r="R90" s="27">
        <v>11</v>
      </c>
      <c r="S90" s="8" t="s">
        <v>1260</v>
      </c>
      <c r="T90" s="8" t="s">
        <v>1261</v>
      </c>
      <c r="U90" s="6"/>
      <c r="V90" s="6"/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40">
        <f t="shared" si="1"/>
        <v>0</v>
      </c>
      <c r="AC90" s="7">
        <v>0</v>
      </c>
      <c r="AD90" s="7">
        <v>0</v>
      </c>
      <c r="AE90" s="7">
        <v>0</v>
      </c>
      <c r="AF90" s="7">
        <v>0</v>
      </c>
      <c r="AG90" s="11">
        <v>0</v>
      </c>
      <c r="AH90" s="40">
        <f t="shared" si="4"/>
        <v>0</v>
      </c>
      <c r="AI90" s="11">
        <v>0</v>
      </c>
      <c r="AJ90" s="11">
        <v>0</v>
      </c>
      <c r="AK90" s="40">
        <f t="shared" si="2"/>
        <v>0</v>
      </c>
      <c r="AL90" s="11">
        <v>0</v>
      </c>
      <c r="AM90" s="11">
        <v>0</v>
      </c>
      <c r="AN90" s="11">
        <v>0</v>
      </c>
      <c r="AO90" s="11">
        <v>0</v>
      </c>
      <c r="AP90" s="34">
        <f t="shared" si="3"/>
        <v>0</v>
      </c>
      <c r="AQ90" s="33">
        <f t="shared" si="5"/>
        <v>0</v>
      </c>
      <c r="AR90" s="41">
        <v>0</v>
      </c>
    </row>
    <row r="91" spans="1:44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1197</v>
      </c>
      <c r="G91" s="38" t="s">
        <v>1197</v>
      </c>
      <c r="H91" s="6"/>
      <c r="I91" s="6"/>
      <c r="J91" s="6"/>
      <c r="K91" s="6"/>
      <c r="L91" s="6"/>
      <c r="M91" s="36" t="s">
        <v>2057</v>
      </c>
      <c r="N91" s="36" t="s">
        <v>2002</v>
      </c>
      <c r="O91" s="36">
        <v>2201</v>
      </c>
      <c r="P91" s="4" t="s">
        <v>64</v>
      </c>
      <c r="Q91" s="4">
        <v>0</v>
      </c>
      <c r="R91" s="27">
        <v>1</v>
      </c>
      <c r="S91" s="8" t="s">
        <v>1261</v>
      </c>
      <c r="T91" s="8" t="s">
        <v>1262</v>
      </c>
      <c r="U91" s="6"/>
      <c r="V91" s="6"/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40">
        <f t="shared" si="1"/>
        <v>0</v>
      </c>
      <c r="AC91" s="7">
        <v>0</v>
      </c>
      <c r="AD91" s="7">
        <v>0</v>
      </c>
      <c r="AE91" s="7">
        <v>0</v>
      </c>
      <c r="AF91" s="7">
        <v>0</v>
      </c>
      <c r="AG91" s="11">
        <v>0</v>
      </c>
      <c r="AH91" s="40">
        <f t="shared" si="4"/>
        <v>0</v>
      </c>
      <c r="AI91" s="11">
        <v>0</v>
      </c>
      <c r="AJ91" s="11">
        <v>0</v>
      </c>
      <c r="AK91" s="40">
        <f t="shared" si="2"/>
        <v>0</v>
      </c>
      <c r="AL91" s="11">
        <v>0</v>
      </c>
      <c r="AM91" s="11">
        <v>0</v>
      </c>
      <c r="AN91" s="11">
        <v>0</v>
      </c>
      <c r="AO91" s="11">
        <v>0</v>
      </c>
      <c r="AP91" s="34">
        <f t="shared" si="3"/>
        <v>0</v>
      </c>
      <c r="AQ91" s="33">
        <f t="shared" si="5"/>
        <v>0</v>
      </c>
      <c r="AR91" s="41">
        <v>0</v>
      </c>
    </row>
    <row r="92" spans="1:44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38">
        <v>21</v>
      </c>
      <c r="H92" s="6"/>
      <c r="I92" s="6"/>
      <c r="J92" s="6"/>
      <c r="K92" s="6"/>
      <c r="L92" s="6"/>
      <c r="M92" s="36" t="s">
        <v>2057</v>
      </c>
      <c r="N92" s="36" t="s">
        <v>2002</v>
      </c>
      <c r="O92" s="36">
        <v>2202</v>
      </c>
      <c r="P92" s="4" t="s">
        <v>66</v>
      </c>
      <c r="Q92" s="4">
        <v>238</v>
      </c>
      <c r="R92" s="27">
        <v>238</v>
      </c>
      <c r="S92" s="8" t="s">
        <v>1262</v>
      </c>
      <c r="T92" s="8" t="s">
        <v>1263</v>
      </c>
      <c r="U92" s="6"/>
      <c r="V92" s="6"/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40">
        <f t="shared" si="1"/>
        <v>0</v>
      </c>
      <c r="AC92" s="7">
        <v>0</v>
      </c>
      <c r="AD92" s="7">
        <v>0</v>
      </c>
      <c r="AE92" s="7">
        <v>0</v>
      </c>
      <c r="AF92" s="7">
        <v>0</v>
      </c>
      <c r="AG92" s="11">
        <v>0</v>
      </c>
      <c r="AH92" s="40">
        <f t="shared" si="4"/>
        <v>0</v>
      </c>
      <c r="AI92" s="11">
        <v>0</v>
      </c>
      <c r="AJ92" s="11">
        <v>0</v>
      </c>
      <c r="AK92" s="40">
        <f t="shared" si="2"/>
        <v>0</v>
      </c>
      <c r="AL92" s="11">
        <v>0</v>
      </c>
      <c r="AM92" s="11">
        <v>0</v>
      </c>
      <c r="AN92" s="11">
        <v>0</v>
      </c>
      <c r="AO92" s="11">
        <v>0</v>
      </c>
      <c r="AP92" s="34">
        <f t="shared" si="3"/>
        <v>0</v>
      </c>
      <c r="AQ92" s="33">
        <f t="shared" si="5"/>
        <v>0</v>
      </c>
      <c r="AR92" s="41">
        <v>0</v>
      </c>
    </row>
    <row r="93" spans="1:44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38">
        <v>19</v>
      </c>
      <c r="H93" s="6"/>
      <c r="I93" s="6"/>
      <c r="J93" s="6"/>
      <c r="K93" s="6"/>
      <c r="L93" s="6"/>
      <c r="M93" s="36" t="s">
        <v>2057</v>
      </c>
      <c r="N93" s="36" t="s">
        <v>2002</v>
      </c>
      <c r="O93" s="36">
        <v>2201</v>
      </c>
      <c r="P93" s="4" t="s">
        <v>104</v>
      </c>
      <c r="Q93" s="4">
        <v>12000</v>
      </c>
      <c r="R93" s="27">
        <v>9835</v>
      </c>
      <c r="S93" s="8" t="s">
        <v>1263</v>
      </c>
      <c r="T93" s="8" t="s">
        <v>1264</v>
      </c>
      <c r="U93" s="6"/>
      <c r="V93" s="6"/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40">
        <f t="shared" si="1"/>
        <v>0</v>
      </c>
      <c r="AC93" s="7">
        <v>0</v>
      </c>
      <c r="AD93" s="7">
        <v>0</v>
      </c>
      <c r="AE93" s="7">
        <v>0</v>
      </c>
      <c r="AF93" s="7">
        <v>0</v>
      </c>
      <c r="AG93" s="11">
        <v>0</v>
      </c>
      <c r="AH93" s="40">
        <f t="shared" si="4"/>
        <v>0</v>
      </c>
      <c r="AI93" s="11">
        <v>0</v>
      </c>
      <c r="AJ93" s="11">
        <v>0</v>
      </c>
      <c r="AK93" s="40">
        <f t="shared" si="2"/>
        <v>0</v>
      </c>
      <c r="AL93" s="11">
        <v>0</v>
      </c>
      <c r="AM93" s="11">
        <v>0</v>
      </c>
      <c r="AN93" s="11">
        <v>0</v>
      </c>
      <c r="AO93" s="11">
        <v>0</v>
      </c>
      <c r="AP93" s="34">
        <f t="shared" si="3"/>
        <v>0</v>
      </c>
      <c r="AQ93" s="33">
        <f t="shared" si="5"/>
        <v>0</v>
      </c>
      <c r="AR93" s="41">
        <v>0</v>
      </c>
    </row>
    <row r="94" spans="1:44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38">
        <v>19</v>
      </c>
      <c r="H94" s="6"/>
      <c r="I94" s="6"/>
      <c r="J94" s="6"/>
      <c r="K94" s="6"/>
      <c r="L94" s="6"/>
      <c r="M94" s="36" t="s">
        <v>2057</v>
      </c>
      <c r="N94" s="36" t="s">
        <v>2002</v>
      </c>
      <c r="O94" s="36">
        <v>2201</v>
      </c>
      <c r="P94" s="4" t="s">
        <v>67</v>
      </c>
      <c r="Q94" s="4">
        <v>60</v>
      </c>
      <c r="R94" s="27">
        <v>52</v>
      </c>
      <c r="S94" s="8" t="s">
        <v>1264</v>
      </c>
      <c r="T94" s="8" t="s">
        <v>1265</v>
      </c>
      <c r="U94" s="6"/>
      <c r="V94" s="6"/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40">
        <f t="shared" si="1"/>
        <v>0</v>
      </c>
      <c r="AC94" s="7">
        <v>0</v>
      </c>
      <c r="AD94" s="7">
        <v>0</v>
      </c>
      <c r="AE94" s="7">
        <v>0</v>
      </c>
      <c r="AF94" s="7">
        <v>0</v>
      </c>
      <c r="AG94" s="11">
        <v>0</v>
      </c>
      <c r="AH94" s="40">
        <f t="shared" si="4"/>
        <v>0</v>
      </c>
      <c r="AI94" s="11">
        <v>0</v>
      </c>
      <c r="AJ94" s="11">
        <v>0</v>
      </c>
      <c r="AK94" s="40">
        <f t="shared" si="2"/>
        <v>0</v>
      </c>
      <c r="AL94" s="11">
        <v>0</v>
      </c>
      <c r="AM94" s="11">
        <v>0</v>
      </c>
      <c r="AN94" s="11">
        <v>0</v>
      </c>
      <c r="AO94" s="11">
        <v>0</v>
      </c>
      <c r="AP94" s="34">
        <f t="shared" si="3"/>
        <v>0</v>
      </c>
      <c r="AQ94" s="33">
        <f t="shared" si="5"/>
        <v>0</v>
      </c>
      <c r="AR94" s="41">
        <v>0</v>
      </c>
    </row>
    <row r="95" spans="1:44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38">
        <v>19</v>
      </c>
      <c r="H95" s="6"/>
      <c r="I95" s="6"/>
      <c r="J95" s="6"/>
      <c r="K95" s="6"/>
      <c r="L95" s="6"/>
      <c r="M95" s="36" t="s">
        <v>2057</v>
      </c>
      <c r="N95" s="36" t="s">
        <v>2002</v>
      </c>
      <c r="O95" s="36">
        <v>2201</v>
      </c>
      <c r="P95" s="4" t="s">
        <v>68</v>
      </c>
      <c r="Q95" s="4">
        <v>20</v>
      </c>
      <c r="R95" s="27">
        <v>9</v>
      </c>
      <c r="S95" s="8" t="s">
        <v>1265</v>
      </c>
      <c r="T95" s="8" t="s">
        <v>1266</v>
      </c>
      <c r="U95" s="6"/>
      <c r="V95" s="6"/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40">
        <f t="shared" si="1"/>
        <v>0</v>
      </c>
      <c r="AC95" s="7">
        <v>0</v>
      </c>
      <c r="AD95" s="7">
        <v>0</v>
      </c>
      <c r="AE95" s="7">
        <v>0</v>
      </c>
      <c r="AF95" s="7">
        <v>0</v>
      </c>
      <c r="AG95" s="11">
        <v>0</v>
      </c>
      <c r="AH95" s="40">
        <f t="shared" si="4"/>
        <v>0</v>
      </c>
      <c r="AI95" s="11">
        <v>0</v>
      </c>
      <c r="AJ95" s="11">
        <v>0</v>
      </c>
      <c r="AK95" s="40">
        <f t="shared" si="2"/>
        <v>0</v>
      </c>
      <c r="AL95" s="11">
        <v>0</v>
      </c>
      <c r="AM95" s="11">
        <v>0</v>
      </c>
      <c r="AN95" s="11">
        <v>0</v>
      </c>
      <c r="AO95" s="11">
        <v>0</v>
      </c>
      <c r="AP95" s="34">
        <f t="shared" si="3"/>
        <v>0</v>
      </c>
      <c r="AQ95" s="33">
        <f t="shared" si="5"/>
        <v>0</v>
      </c>
      <c r="AR95" s="41">
        <v>0</v>
      </c>
    </row>
    <row r="96" spans="1:44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38">
        <v>19</v>
      </c>
      <c r="H96" s="6"/>
      <c r="I96" s="6"/>
      <c r="J96" s="6"/>
      <c r="K96" s="6"/>
      <c r="L96" s="6"/>
      <c r="M96" s="36" t="s">
        <v>2057</v>
      </c>
      <c r="N96" s="36" t="s">
        <v>2002</v>
      </c>
      <c r="O96" s="36">
        <v>2201</v>
      </c>
      <c r="P96" s="4" t="s">
        <v>69</v>
      </c>
      <c r="Q96" s="4">
        <v>12000</v>
      </c>
      <c r="R96" s="27">
        <v>9835</v>
      </c>
      <c r="S96" s="8" t="s">
        <v>1266</v>
      </c>
      <c r="T96" s="8" t="s">
        <v>1267</v>
      </c>
      <c r="U96" s="6"/>
      <c r="V96" s="6"/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40">
        <f t="shared" si="1"/>
        <v>0</v>
      </c>
      <c r="AC96" s="7">
        <v>0</v>
      </c>
      <c r="AD96" s="7">
        <v>0</v>
      </c>
      <c r="AE96" s="7">
        <v>0</v>
      </c>
      <c r="AF96" s="7">
        <v>0</v>
      </c>
      <c r="AG96" s="11">
        <v>0</v>
      </c>
      <c r="AH96" s="40">
        <f t="shared" si="4"/>
        <v>0</v>
      </c>
      <c r="AI96" s="11">
        <v>0</v>
      </c>
      <c r="AJ96" s="11">
        <v>0</v>
      </c>
      <c r="AK96" s="40">
        <f t="shared" si="2"/>
        <v>0</v>
      </c>
      <c r="AL96" s="11">
        <v>0</v>
      </c>
      <c r="AM96" s="11">
        <v>0</v>
      </c>
      <c r="AN96" s="11">
        <v>0</v>
      </c>
      <c r="AO96" s="11">
        <v>0</v>
      </c>
      <c r="AP96" s="34">
        <f t="shared" si="3"/>
        <v>0</v>
      </c>
      <c r="AQ96" s="33">
        <f t="shared" si="5"/>
        <v>0</v>
      </c>
      <c r="AR96" s="41">
        <v>0</v>
      </c>
    </row>
    <row r="97" spans="1:44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38">
        <v>19</v>
      </c>
      <c r="H97" s="6"/>
      <c r="I97" s="6"/>
      <c r="J97" s="6"/>
      <c r="K97" s="6"/>
      <c r="L97" s="6"/>
      <c r="M97" s="36" t="s">
        <v>2057</v>
      </c>
      <c r="N97" s="36" t="s">
        <v>2002</v>
      </c>
      <c r="O97" s="36">
        <v>2201</v>
      </c>
      <c r="P97" s="4" t="s">
        <v>70</v>
      </c>
      <c r="Q97" s="4">
        <v>350</v>
      </c>
      <c r="R97" s="27">
        <v>350</v>
      </c>
      <c r="S97" s="8" t="s">
        <v>1267</v>
      </c>
      <c r="T97" s="8" t="s">
        <v>1268</v>
      </c>
      <c r="U97" s="6"/>
      <c r="V97" s="6"/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40">
        <f t="shared" si="1"/>
        <v>0</v>
      </c>
      <c r="AC97" s="7">
        <v>0</v>
      </c>
      <c r="AD97" s="7">
        <v>0</v>
      </c>
      <c r="AE97" s="7">
        <v>0</v>
      </c>
      <c r="AF97" s="7">
        <v>0</v>
      </c>
      <c r="AG97" s="11">
        <v>0</v>
      </c>
      <c r="AH97" s="40">
        <f t="shared" si="4"/>
        <v>0</v>
      </c>
      <c r="AI97" s="11">
        <v>0</v>
      </c>
      <c r="AJ97" s="11">
        <v>0</v>
      </c>
      <c r="AK97" s="40">
        <f t="shared" si="2"/>
        <v>0</v>
      </c>
      <c r="AL97" s="11">
        <v>0</v>
      </c>
      <c r="AM97" s="11">
        <v>0</v>
      </c>
      <c r="AN97" s="11">
        <v>0</v>
      </c>
      <c r="AO97" s="11">
        <v>0</v>
      </c>
      <c r="AP97" s="34">
        <f t="shared" si="3"/>
        <v>0</v>
      </c>
      <c r="AQ97" s="33">
        <f t="shared" si="5"/>
        <v>0</v>
      </c>
      <c r="AR97" s="41">
        <v>0</v>
      </c>
    </row>
    <row r="98" spans="1:44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38">
        <v>19</v>
      </c>
      <c r="H98" s="6"/>
      <c r="I98" s="6"/>
      <c r="J98" s="6"/>
      <c r="K98" s="6"/>
      <c r="L98" s="6"/>
      <c r="M98" s="36" t="s">
        <v>2057</v>
      </c>
      <c r="N98" s="36" t="s">
        <v>2002</v>
      </c>
      <c r="O98" s="36">
        <v>2201</v>
      </c>
      <c r="P98" s="4" t="s">
        <v>105</v>
      </c>
      <c r="Q98" s="4">
        <v>60</v>
      </c>
      <c r="R98" s="27">
        <v>52</v>
      </c>
      <c r="S98" s="8" t="s">
        <v>1268</v>
      </c>
      <c r="T98" s="8" t="s">
        <v>1269</v>
      </c>
      <c r="U98" s="6"/>
      <c r="V98" s="6"/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40">
        <f t="shared" si="1"/>
        <v>0</v>
      </c>
      <c r="AC98" s="7">
        <v>0</v>
      </c>
      <c r="AD98" s="7">
        <v>0</v>
      </c>
      <c r="AE98" s="7">
        <v>0</v>
      </c>
      <c r="AF98" s="7">
        <v>0</v>
      </c>
      <c r="AG98" s="11">
        <v>0</v>
      </c>
      <c r="AH98" s="40">
        <f t="shared" si="4"/>
        <v>0</v>
      </c>
      <c r="AI98" s="11">
        <v>0</v>
      </c>
      <c r="AJ98" s="11">
        <v>0</v>
      </c>
      <c r="AK98" s="40">
        <f t="shared" si="2"/>
        <v>0</v>
      </c>
      <c r="AL98" s="11">
        <v>0</v>
      </c>
      <c r="AM98" s="11">
        <v>0</v>
      </c>
      <c r="AN98" s="11">
        <v>0</v>
      </c>
      <c r="AO98" s="11">
        <v>0</v>
      </c>
      <c r="AP98" s="34">
        <f t="shared" si="3"/>
        <v>0</v>
      </c>
      <c r="AQ98" s="33">
        <f t="shared" si="5"/>
        <v>0</v>
      </c>
      <c r="AR98" s="41">
        <v>0</v>
      </c>
    </row>
    <row r="99" spans="1:44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38">
        <v>6</v>
      </c>
      <c r="H99" s="6"/>
      <c r="I99" s="6"/>
      <c r="J99" s="6"/>
      <c r="K99" s="6"/>
      <c r="L99" s="6"/>
      <c r="M99" s="36" t="s">
        <v>2057</v>
      </c>
      <c r="N99" s="36" t="s">
        <v>2002</v>
      </c>
      <c r="O99" s="36">
        <v>2201</v>
      </c>
      <c r="P99" s="4" t="s">
        <v>73</v>
      </c>
      <c r="Q99" s="4">
        <v>5</v>
      </c>
      <c r="R99" s="27">
        <v>5</v>
      </c>
      <c r="S99" s="8" t="s">
        <v>1269</v>
      </c>
      <c r="T99" s="8" t="s">
        <v>1270</v>
      </c>
      <c r="U99" s="6"/>
      <c r="V99" s="6"/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40">
        <f t="shared" si="1"/>
        <v>0</v>
      </c>
      <c r="AC99" s="7">
        <v>0</v>
      </c>
      <c r="AD99" s="7">
        <v>0</v>
      </c>
      <c r="AE99" s="7">
        <v>0</v>
      </c>
      <c r="AF99" s="7">
        <v>0</v>
      </c>
      <c r="AG99" s="11">
        <v>0</v>
      </c>
      <c r="AH99" s="40">
        <f t="shared" si="4"/>
        <v>0</v>
      </c>
      <c r="AI99" s="11">
        <v>0</v>
      </c>
      <c r="AJ99" s="11">
        <v>0</v>
      </c>
      <c r="AK99" s="40">
        <f t="shared" si="2"/>
        <v>0</v>
      </c>
      <c r="AL99" s="11">
        <v>0</v>
      </c>
      <c r="AM99" s="11">
        <v>0</v>
      </c>
      <c r="AN99" s="11">
        <v>0</v>
      </c>
      <c r="AO99" s="11">
        <v>0</v>
      </c>
      <c r="AP99" s="34">
        <f t="shared" si="3"/>
        <v>0</v>
      </c>
      <c r="AQ99" s="33">
        <f t="shared" si="5"/>
        <v>0</v>
      </c>
      <c r="AR99" s="41">
        <v>0</v>
      </c>
    </row>
    <row r="100" spans="1:44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38">
        <v>2</v>
      </c>
      <c r="H100" s="6"/>
      <c r="I100" s="6"/>
      <c r="J100" s="6"/>
      <c r="K100" s="6"/>
      <c r="L100" s="6"/>
      <c r="M100" s="36" t="s">
        <v>2057</v>
      </c>
      <c r="N100" s="36" t="s">
        <v>2002</v>
      </c>
      <c r="O100" s="36">
        <v>2201</v>
      </c>
      <c r="P100" s="4" t="s">
        <v>74</v>
      </c>
      <c r="Q100" s="4">
        <v>49</v>
      </c>
      <c r="R100" s="27">
        <v>49</v>
      </c>
      <c r="S100" s="8" t="s">
        <v>1270</v>
      </c>
      <c r="T100" s="8" t="s">
        <v>1271</v>
      </c>
      <c r="U100" s="6"/>
      <c r="V100" s="6"/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40">
        <f t="shared" si="1"/>
        <v>0</v>
      </c>
      <c r="AC100" s="7">
        <v>0</v>
      </c>
      <c r="AD100" s="7">
        <v>0</v>
      </c>
      <c r="AE100" s="7">
        <v>0</v>
      </c>
      <c r="AF100" s="7">
        <v>0</v>
      </c>
      <c r="AG100" s="11">
        <v>0</v>
      </c>
      <c r="AH100" s="40">
        <f t="shared" si="4"/>
        <v>0</v>
      </c>
      <c r="AI100" s="11">
        <v>0</v>
      </c>
      <c r="AJ100" s="11">
        <v>0</v>
      </c>
      <c r="AK100" s="40">
        <f t="shared" si="2"/>
        <v>0</v>
      </c>
      <c r="AL100" s="11">
        <v>0</v>
      </c>
      <c r="AM100" s="11">
        <v>0</v>
      </c>
      <c r="AN100" s="11">
        <v>0</v>
      </c>
      <c r="AO100" s="11">
        <v>0</v>
      </c>
      <c r="AP100" s="34">
        <f t="shared" si="3"/>
        <v>0</v>
      </c>
      <c r="AQ100" s="33">
        <f t="shared" si="5"/>
        <v>0</v>
      </c>
      <c r="AR100" s="41">
        <v>0</v>
      </c>
    </row>
    <row r="101" spans="1:44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38">
        <v>2</v>
      </c>
      <c r="H101" s="6"/>
      <c r="I101" s="6"/>
      <c r="J101" s="6"/>
      <c r="K101" s="6"/>
      <c r="L101" s="6"/>
      <c r="M101" s="36" t="s">
        <v>2057</v>
      </c>
      <c r="N101" s="36" t="s">
        <v>2002</v>
      </c>
      <c r="O101" s="36">
        <v>2201</v>
      </c>
      <c r="P101" s="4" t="s">
        <v>75</v>
      </c>
      <c r="Q101" s="4">
        <v>16</v>
      </c>
      <c r="R101" s="27">
        <v>16</v>
      </c>
      <c r="S101" s="8" t="s">
        <v>1271</v>
      </c>
      <c r="T101" s="8" t="s">
        <v>1272</v>
      </c>
      <c r="U101" s="6"/>
      <c r="V101" s="6"/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40">
        <f t="shared" si="1"/>
        <v>0</v>
      </c>
      <c r="AC101" s="7">
        <v>0</v>
      </c>
      <c r="AD101" s="7">
        <v>0</v>
      </c>
      <c r="AE101" s="7">
        <v>0</v>
      </c>
      <c r="AF101" s="7">
        <v>0</v>
      </c>
      <c r="AG101" s="11">
        <v>0</v>
      </c>
      <c r="AH101" s="40">
        <f t="shared" si="4"/>
        <v>0</v>
      </c>
      <c r="AI101" s="11">
        <v>0</v>
      </c>
      <c r="AJ101" s="11">
        <v>0</v>
      </c>
      <c r="AK101" s="40">
        <f t="shared" si="2"/>
        <v>0</v>
      </c>
      <c r="AL101" s="11">
        <v>0</v>
      </c>
      <c r="AM101" s="11">
        <v>0</v>
      </c>
      <c r="AN101" s="11">
        <v>0</v>
      </c>
      <c r="AO101" s="11">
        <v>0</v>
      </c>
      <c r="AP101" s="34">
        <f t="shared" si="3"/>
        <v>0</v>
      </c>
      <c r="AQ101" s="33">
        <f t="shared" si="5"/>
        <v>0</v>
      </c>
      <c r="AR101" s="41">
        <v>0</v>
      </c>
    </row>
    <row r="102" spans="1:44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38">
        <v>2</v>
      </c>
      <c r="H102" s="6"/>
      <c r="I102" s="6"/>
      <c r="J102" s="6"/>
      <c r="K102" s="6"/>
      <c r="L102" s="6"/>
      <c r="M102" s="36" t="s">
        <v>2057</v>
      </c>
      <c r="N102" s="36" t="s">
        <v>2002</v>
      </c>
      <c r="O102" s="36">
        <v>2201</v>
      </c>
      <c r="P102" s="4" t="s">
        <v>76</v>
      </c>
      <c r="Q102" s="4">
        <v>49</v>
      </c>
      <c r="R102" s="27">
        <v>49</v>
      </c>
      <c r="S102" s="8" t="s">
        <v>1272</v>
      </c>
      <c r="T102" s="8" t="s">
        <v>1273</v>
      </c>
      <c r="U102" s="6"/>
      <c r="V102" s="6"/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40">
        <f t="shared" si="1"/>
        <v>0</v>
      </c>
      <c r="AC102" s="7">
        <v>0</v>
      </c>
      <c r="AD102" s="7">
        <v>0</v>
      </c>
      <c r="AE102" s="7">
        <v>0</v>
      </c>
      <c r="AF102" s="7">
        <v>0</v>
      </c>
      <c r="AG102" s="11">
        <v>0</v>
      </c>
      <c r="AH102" s="40">
        <f t="shared" si="4"/>
        <v>0</v>
      </c>
      <c r="AI102" s="11">
        <v>0</v>
      </c>
      <c r="AJ102" s="11">
        <v>0</v>
      </c>
      <c r="AK102" s="40">
        <f t="shared" si="2"/>
        <v>0</v>
      </c>
      <c r="AL102" s="11">
        <v>0</v>
      </c>
      <c r="AM102" s="11">
        <v>0</v>
      </c>
      <c r="AN102" s="11">
        <v>0</v>
      </c>
      <c r="AO102" s="11">
        <v>0</v>
      </c>
      <c r="AP102" s="34">
        <f t="shared" si="3"/>
        <v>0</v>
      </c>
      <c r="AQ102" s="33">
        <f t="shared" si="5"/>
        <v>0</v>
      </c>
      <c r="AR102" s="41">
        <v>0</v>
      </c>
    </row>
    <row r="103" spans="1:44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38">
        <v>2</v>
      </c>
      <c r="H103" s="6"/>
      <c r="I103" s="6"/>
      <c r="J103" s="6"/>
      <c r="K103" s="6"/>
      <c r="L103" s="6"/>
      <c r="M103" s="36" t="s">
        <v>2057</v>
      </c>
      <c r="N103" s="36" t="s">
        <v>2002</v>
      </c>
      <c r="O103" s="36">
        <v>2201</v>
      </c>
      <c r="P103" s="4" t="s">
        <v>1133</v>
      </c>
      <c r="Q103" s="4">
        <v>49</v>
      </c>
      <c r="R103" s="27">
        <v>49</v>
      </c>
      <c r="S103" s="8" t="s">
        <v>1273</v>
      </c>
      <c r="T103" s="8" t="s">
        <v>1274</v>
      </c>
      <c r="U103" s="6"/>
      <c r="V103" s="6"/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40">
        <f t="shared" si="1"/>
        <v>0</v>
      </c>
      <c r="AC103" s="7">
        <v>0</v>
      </c>
      <c r="AD103" s="7">
        <v>0</v>
      </c>
      <c r="AE103" s="7">
        <v>0</v>
      </c>
      <c r="AF103" s="7">
        <v>0</v>
      </c>
      <c r="AG103" s="11">
        <v>0</v>
      </c>
      <c r="AH103" s="40">
        <f t="shared" si="4"/>
        <v>0</v>
      </c>
      <c r="AI103" s="11">
        <v>0</v>
      </c>
      <c r="AJ103" s="11">
        <v>0</v>
      </c>
      <c r="AK103" s="40">
        <f t="shared" si="2"/>
        <v>0</v>
      </c>
      <c r="AL103" s="11">
        <v>0</v>
      </c>
      <c r="AM103" s="11">
        <v>0</v>
      </c>
      <c r="AN103" s="11">
        <v>0</v>
      </c>
      <c r="AO103" s="11">
        <v>0</v>
      </c>
      <c r="AP103" s="34">
        <f t="shared" si="3"/>
        <v>0</v>
      </c>
      <c r="AQ103" s="33">
        <f t="shared" si="5"/>
        <v>0</v>
      </c>
      <c r="AR103" s="41">
        <v>0</v>
      </c>
    </row>
    <row r="104" spans="1:44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38">
        <v>2</v>
      </c>
      <c r="H104" s="6"/>
      <c r="I104" s="6"/>
      <c r="J104" s="6"/>
      <c r="K104" s="6"/>
      <c r="L104" s="6"/>
      <c r="M104" s="36" t="s">
        <v>2057</v>
      </c>
      <c r="N104" s="36" t="s">
        <v>2002</v>
      </c>
      <c r="O104" s="36">
        <v>2201</v>
      </c>
      <c r="P104" s="4" t="s">
        <v>77</v>
      </c>
      <c r="Q104" s="4">
        <v>1000</v>
      </c>
      <c r="R104" s="27">
        <v>1000</v>
      </c>
      <c r="S104" s="8" t="s">
        <v>1274</v>
      </c>
      <c r="T104" s="8" t="s">
        <v>1275</v>
      </c>
      <c r="U104" s="6"/>
      <c r="V104" s="6"/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40">
        <f t="shared" si="1"/>
        <v>0</v>
      </c>
      <c r="AC104" s="7">
        <v>0</v>
      </c>
      <c r="AD104" s="7">
        <v>0</v>
      </c>
      <c r="AE104" s="7">
        <v>0</v>
      </c>
      <c r="AF104" s="7">
        <v>0</v>
      </c>
      <c r="AG104" s="11">
        <v>0</v>
      </c>
      <c r="AH104" s="40">
        <f t="shared" si="4"/>
        <v>0</v>
      </c>
      <c r="AI104" s="11">
        <v>0</v>
      </c>
      <c r="AJ104" s="11">
        <v>0</v>
      </c>
      <c r="AK104" s="40">
        <f t="shared" si="2"/>
        <v>0</v>
      </c>
      <c r="AL104" s="11">
        <v>0</v>
      </c>
      <c r="AM104" s="11">
        <v>0</v>
      </c>
      <c r="AN104" s="11">
        <v>0</v>
      </c>
      <c r="AO104" s="11">
        <v>0</v>
      </c>
      <c r="AP104" s="34">
        <f t="shared" si="3"/>
        <v>0</v>
      </c>
      <c r="AQ104" s="33">
        <f t="shared" si="5"/>
        <v>0</v>
      </c>
      <c r="AR104" s="41">
        <v>0</v>
      </c>
    </row>
    <row r="105" spans="1:44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38">
        <v>2</v>
      </c>
      <c r="H105" s="6"/>
      <c r="I105" s="6"/>
      <c r="J105" s="6"/>
      <c r="K105" s="6"/>
      <c r="L105" s="6"/>
      <c r="M105" s="36" t="s">
        <v>2057</v>
      </c>
      <c r="N105" s="36" t="s">
        <v>2002</v>
      </c>
      <c r="O105" s="36">
        <v>2201</v>
      </c>
      <c r="P105" s="4" t="s">
        <v>79</v>
      </c>
      <c r="Q105" s="4">
        <v>2000</v>
      </c>
      <c r="R105" s="27">
        <v>2000</v>
      </c>
      <c r="S105" s="8" t="s">
        <v>1275</v>
      </c>
      <c r="T105" s="8" t="s">
        <v>1276</v>
      </c>
      <c r="U105" s="6"/>
      <c r="V105" s="6"/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40">
        <f t="shared" si="1"/>
        <v>0</v>
      </c>
      <c r="AC105" s="7">
        <v>0</v>
      </c>
      <c r="AD105" s="7">
        <v>0</v>
      </c>
      <c r="AE105" s="7">
        <v>0</v>
      </c>
      <c r="AF105" s="7">
        <v>0</v>
      </c>
      <c r="AG105" s="11">
        <v>0</v>
      </c>
      <c r="AH105" s="40">
        <f t="shared" si="4"/>
        <v>0</v>
      </c>
      <c r="AI105" s="11">
        <v>0</v>
      </c>
      <c r="AJ105" s="11">
        <v>0</v>
      </c>
      <c r="AK105" s="40">
        <f t="shared" si="2"/>
        <v>0</v>
      </c>
      <c r="AL105" s="11">
        <v>0</v>
      </c>
      <c r="AM105" s="11">
        <v>0</v>
      </c>
      <c r="AN105" s="11">
        <v>0</v>
      </c>
      <c r="AO105" s="11">
        <v>0</v>
      </c>
      <c r="AP105" s="34">
        <f t="shared" ref="AP105:AP168" si="6">SUM(AL105:AO105)</f>
        <v>0</v>
      </c>
      <c r="AQ105" s="33">
        <f t="shared" si="5"/>
        <v>0</v>
      </c>
      <c r="AR105" s="41">
        <v>0</v>
      </c>
    </row>
    <row r="106" spans="1:44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38">
        <v>2</v>
      </c>
      <c r="H106" s="6"/>
      <c r="I106" s="6"/>
      <c r="J106" s="6"/>
      <c r="K106" s="6"/>
      <c r="L106" s="6"/>
      <c r="M106" s="36" t="s">
        <v>2057</v>
      </c>
      <c r="N106" s="36" t="s">
        <v>2002</v>
      </c>
      <c r="O106" s="36">
        <v>2201</v>
      </c>
      <c r="P106" s="4" t="s">
        <v>80</v>
      </c>
      <c r="Q106" s="4">
        <v>2000</v>
      </c>
      <c r="R106" s="27">
        <v>2000</v>
      </c>
      <c r="S106" s="8" t="s">
        <v>1276</v>
      </c>
      <c r="T106" s="8" t="s">
        <v>1277</v>
      </c>
      <c r="U106" s="6"/>
      <c r="V106" s="6"/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40">
        <f t="shared" ref="AB106:AB169" si="7">SUM(W106:AA106)</f>
        <v>0</v>
      </c>
      <c r="AC106" s="7">
        <v>0</v>
      </c>
      <c r="AD106" s="7">
        <v>0</v>
      </c>
      <c r="AE106" s="7">
        <v>0</v>
      </c>
      <c r="AF106" s="7">
        <v>0</v>
      </c>
      <c r="AG106" s="11">
        <v>0</v>
      </c>
      <c r="AH106" s="40">
        <f t="shared" ref="AH106:AH169" si="8">SUM(AC106:AG106)</f>
        <v>0</v>
      </c>
      <c r="AI106" s="11">
        <v>0</v>
      </c>
      <c r="AJ106" s="11">
        <v>0</v>
      </c>
      <c r="AK106" s="40">
        <f t="shared" ref="AK106:AK169" si="9">SUM(AI106:AJ106)</f>
        <v>0</v>
      </c>
      <c r="AL106" s="11">
        <v>0</v>
      </c>
      <c r="AM106" s="11">
        <v>0</v>
      </c>
      <c r="AN106" s="11">
        <v>0</v>
      </c>
      <c r="AO106" s="11">
        <v>0</v>
      </c>
      <c r="AP106" s="34">
        <f t="shared" si="6"/>
        <v>0</v>
      </c>
      <c r="AQ106" s="33">
        <f t="shared" ref="AQ106:AQ169" si="10">AB106+AH106+AK106+AP106</f>
        <v>0</v>
      </c>
      <c r="AR106" s="41">
        <v>0</v>
      </c>
    </row>
    <row r="107" spans="1:44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38">
        <v>95</v>
      </c>
      <c r="H107" s="6"/>
      <c r="I107" s="6"/>
      <c r="J107" s="6"/>
      <c r="K107" s="6"/>
      <c r="L107" s="6"/>
      <c r="M107" s="36" t="s">
        <v>2057</v>
      </c>
      <c r="N107" s="36" t="s">
        <v>2002</v>
      </c>
      <c r="O107" s="36">
        <v>2201</v>
      </c>
      <c r="P107" s="4" t="s">
        <v>106</v>
      </c>
      <c r="Q107" s="4">
        <v>80</v>
      </c>
      <c r="R107" s="27">
        <v>16</v>
      </c>
      <c r="S107" s="8" t="s">
        <v>1277</v>
      </c>
      <c r="T107" s="8" t="s">
        <v>1278</v>
      </c>
      <c r="U107" s="6"/>
      <c r="V107" s="6"/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40">
        <f t="shared" si="7"/>
        <v>0</v>
      </c>
      <c r="AC107" s="7">
        <v>0</v>
      </c>
      <c r="AD107" s="7">
        <v>0</v>
      </c>
      <c r="AE107" s="7">
        <v>0</v>
      </c>
      <c r="AF107" s="7">
        <v>0</v>
      </c>
      <c r="AG107" s="11">
        <v>0</v>
      </c>
      <c r="AH107" s="40">
        <f t="shared" si="8"/>
        <v>0</v>
      </c>
      <c r="AI107" s="11">
        <v>0</v>
      </c>
      <c r="AJ107" s="11">
        <v>0</v>
      </c>
      <c r="AK107" s="40">
        <f t="shared" si="9"/>
        <v>0</v>
      </c>
      <c r="AL107" s="11">
        <v>0</v>
      </c>
      <c r="AM107" s="11">
        <v>0</v>
      </c>
      <c r="AN107" s="11">
        <v>0</v>
      </c>
      <c r="AO107" s="11">
        <v>0</v>
      </c>
      <c r="AP107" s="34">
        <f t="shared" si="6"/>
        <v>0</v>
      </c>
      <c r="AQ107" s="33">
        <f t="shared" si="10"/>
        <v>0</v>
      </c>
      <c r="AR107" s="41">
        <v>0</v>
      </c>
    </row>
    <row r="108" spans="1:44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38">
        <v>95</v>
      </c>
      <c r="H108" s="6"/>
      <c r="I108" s="6"/>
      <c r="J108" s="6"/>
      <c r="K108" s="6"/>
      <c r="L108" s="6"/>
      <c r="M108" s="36" t="s">
        <v>2057</v>
      </c>
      <c r="N108" s="36" t="s">
        <v>2002</v>
      </c>
      <c r="O108" s="36">
        <v>2201</v>
      </c>
      <c r="P108" s="4" t="s">
        <v>82</v>
      </c>
      <c r="Q108" s="4">
        <v>25</v>
      </c>
      <c r="R108" s="27">
        <v>9</v>
      </c>
      <c r="S108" s="8" t="s">
        <v>1278</v>
      </c>
      <c r="T108" s="8" t="s">
        <v>1279</v>
      </c>
      <c r="U108" s="6"/>
      <c r="V108" s="6"/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40">
        <f t="shared" si="7"/>
        <v>0</v>
      </c>
      <c r="AC108" s="7">
        <v>0</v>
      </c>
      <c r="AD108" s="7">
        <v>0</v>
      </c>
      <c r="AE108" s="7">
        <v>0</v>
      </c>
      <c r="AF108" s="7">
        <v>0</v>
      </c>
      <c r="AG108" s="11">
        <v>0</v>
      </c>
      <c r="AH108" s="40">
        <f t="shared" si="8"/>
        <v>0</v>
      </c>
      <c r="AI108" s="11">
        <v>0</v>
      </c>
      <c r="AJ108" s="11">
        <v>0</v>
      </c>
      <c r="AK108" s="40">
        <f t="shared" si="9"/>
        <v>0</v>
      </c>
      <c r="AL108" s="11">
        <v>0</v>
      </c>
      <c r="AM108" s="11">
        <v>0</v>
      </c>
      <c r="AN108" s="11">
        <v>0</v>
      </c>
      <c r="AO108" s="11">
        <v>0</v>
      </c>
      <c r="AP108" s="34">
        <f t="shared" si="6"/>
        <v>0</v>
      </c>
      <c r="AQ108" s="33">
        <f t="shared" si="10"/>
        <v>0</v>
      </c>
      <c r="AR108" s="41">
        <v>0</v>
      </c>
    </row>
    <row r="109" spans="1:44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38">
        <v>95</v>
      </c>
      <c r="H109" s="6"/>
      <c r="I109" s="6"/>
      <c r="J109" s="6"/>
      <c r="K109" s="6"/>
      <c r="L109" s="6"/>
      <c r="M109" s="36" t="s">
        <v>2057</v>
      </c>
      <c r="N109" s="36" t="s">
        <v>2002</v>
      </c>
      <c r="O109" s="36">
        <v>2201</v>
      </c>
      <c r="P109" s="4" t="s">
        <v>83</v>
      </c>
      <c r="Q109" s="4">
        <v>30</v>
      </c>
      <c r="R109" s="27">
        <v>8</v>
      </c>
      <c r="S109" s="8" t="s">
        <v>1279</v>
      </c>
      <c r="T109" s="8" t="s">
        <v>1280</v>
      </c>
      <c r="U109" s="6"/>
      <c r="V109" s="6"/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40">
        <f t="shared" si="7"/>
        <v>0</v>
      </c>
      <c r="AC109" s="7">
        <v>0</v>
      </c>
      <c r="AD109" s="7">
        <v>0</v>
      </c>
      <c r="AE109" s="7">
        <v>0</v>
      </c>
      <c r="AF109" s="7">
        <v>0</v>
      </c>
      <c r="AG109" s="11">
        <v>0</v>
      </c>
      <c r="AH109" s="40">
        <f t="shared" si="8"/>
        <v>0</v>
      </c>
      <c r="AI109" s="11">
        <v>0</v>
      </c>
      <c r="AJ109" s="11">
        <v>0</v>
      </c>
      <c r="AK109" s="40">
        <f t="shared" si="9"/>
        <v>0</v>
      </c>
      <c r="AL109" s="11">
        <v>0</v>
      </c>
      <c r="AM109" s="11">
        <v>0</v>
      </c>
      <c r="AN109" s="11">
        <v>0</v>
      </c>
      <c r="AO109" s="11">
        <v>0</v>
      </c>
      <c r="AP109" s="34">
        <f t="shared" si="6"/>
        <v>0</v>
      </c>
      <c r="AQ109" s="33">
        <f t="shared" si="10"/>
        <v>0</v>
      </c>
      <c r="AR109" s="41">
        <v>0</v>
      </c>
    </row>
    <row r="110" spans="1:44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38">
        <v>95</v>
      </c>
      <c r="H110" s="6"/>
      <c r="I110" s="6"/>
      <c r="J110" s="6"/>
      <c r="K110" s="6"/>
      <c r="L110" s="6"/>
      <c r="M110" s="36" t="s">
        <v>2057</v>
      </c>
      <c r="N110" s="36" t="s">
        <v>2002</v>
      </c>
      <c r="O110" s="36">
        <v>2201</v>
      </c>
      <c r="P110" s="4" t="s">
        <v>84</v>
      </c>
      <c r="Q110" s="4">
        <v>8</v>
      </c>
      <c r="R110" s="27">
        <v>2</v>
      </c>
      <c r="S110" s="8" t="s">
        <v>1280</v>
      </c>
      <c r="T110" s="8" t="s">
        <v>1281</v>
      </c>
      <c r="U110" s="6"/>
      <c r="V110" s="6"/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40">
        <f t="shared" si="7"/>
        <v>0</v>
      </c>
      <c r="AC110" s="7">
        <v>0</v>
      </c>
      <c r="AD110" s="7">
        <v>0</v>
      </c>
      <c r="AE110" s="7">
        <v>0</v>
      </c>
      <c r="AF110" s="7">
        <v>0</v>
      </c>
      <c r="AG110" s="11">
        <v>0</v>
      </c>
      <c r="AH110" s="40">
        <f t="shared" si="8"/>
        <v>0</v>
      </c>
      <c r="AI110" s="11">
        <v>0</v>
      </c>
      <c r="AJ110" s="11">
        <v>0</v>
      </c>
      <c r="AK110" s="40">
        <f t="shared" si="9"/>
        <v>0</v>
      </c>
      <c r="AL110" s="11">
        <v>0</v>
      </c>
      <c r="AM110" s="11">
        <v>0</v>
      </c>
      <c r="AN110" s="11">
        <v>0</v>
      </c>
      <c r="AO110" s="11">
        <v>0</v>
      </c>
      <c r="AP110" s="34">
        <f t="shared" si="6"/>
        <v>0</v>
      </c>
      <c r="AQ110" s="33">
        <f t="shared" si="10"/>
        <v>0</v>
      </c>
      <c r="AR110" s="41">
        <v>0</v>
      </c>
    </row>
    <row r="111" spans="1:44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38">
        <v>95</v>
      </c>
      <c r="H111" s="6"/>
      <c r="I111" s="6"/>
      <c r="J111" s="6"/>
      <c r="K111" s="6"/>
      <c r="L111" s="6"/>
      <c r="M111" s="36" t="s">
        <v>2057</v>
      </c>
      <c r="N111" s="36" t="s">
        <v>2002</v>
      </c>
      <c r="O111" s="36">
        <v>2201</v>
      </c>
      <c r="P111" s="4" t="s">
        <v>85</v>
      </c>
      <c r="Q111" s="4">
        <v>49</v>
      </c>
      <c r="R111" s="27">
        <v>49</v>
      </c>
      <c r="S111" s="8" t="s">
        <v>1281</v>
      </c>
      <c r="T111" s="8" t="s">
        <v>1282</v>
      </c>
      <c r="U111" s="6"/>
      <c r="V111" s="6"/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40">
        <f t="shared" si="7"/>
        <v>0</v>
      </c>
      <c r="AC111" s="7">
        <v>0</v>
      </c>
      <c r="AD111" s="7">
        <v>0</v>
      </c>
      <c r="AE111" s="7">
        <v>0</v>
      </c>
      <c r="AF111" s="7">
        <v>0</v>
      </c>
      <c r="AG111" s="11">
        <v>0</v>
      </c>
      <c r="AH111" s="40">
        <f t="shared" si="8"/>
        <v>0</v>
      </c>
      <c r="AI111" s="11">
        <v>0</v>
      </c>
      <c r="AJ111" s="11">
        <v>0</v>
      </c>
      <c r="AK111" s="40">
        <f t="shared" si="9"/>
        <v>0</v>
      </c>
      <c r="AL111" s="11">
        <v>0</v>
      </c>
      <c r="AM111" s="11">
        <v>0</v>
      </c>
      <c r="AN111" s="11">
        <v>0</v>
      </c>
      <c r="AO111" s="11">
        <v>0</v>
      </c>
      <c r="AP111" s="34">
        <f t="shared" si="6"/>
        <v>0</v>
      </c>
      <c r="AQ111" s="33">
        <f t="shared" si="10"/>
        <v>0</v>
      </c>
      <c r="AR111" s="41">
        <v>0</v>
      </c>
    </row>
    <row r="112" spans="1:44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38">
        <v>100</v>
      </c>
      <c r="H112" s="6"/>
      <c r="I112" s="6"/>
      <c r="J112" s="6"/>
      <c r="K112" s="6"/>
      <c r="L112" s="6"/>
      <c r="M112" s="36" t="s">
        <v>2057</v>
      </c>
      <c r="N112" s="36" t="s">
        <v>2002</v>
      </c>
      <c r="O112" s="36">
        <v>2201</v>
      </c>
      <c r="P112" s="4" t="s">
        <v>87</v>
      </c>
      <c r="Q112" s="4">
        <v>49</v>
      </c>
      <c r="R112" s="27">
        <v>49</v>
      </c>
      <c r="S112" s="8" t="s">
        <v>1282</v>
      </c>
      <c r="T112" s="8" t="s">
        <v>1283</v>
      </c>
      <c r="U112" s="6"/>
      <c r="V112" s="6"/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40">
        <f t="shared" si="7"/>
        <v>0</v>
      </c>
      <c r="AC112" s="7">
        <v>0</v>
      </c>
      <c r="AD112" s="7">
        <v>0</v>
      </c>
      <c r="AE112" s="7">
        <v>0</v>
      </c>
      <c r="AF112" s="7">
        <v>0</v>
      </c>
      <c r="AG112" s="11">
        <v>0</v>
      </c>
      <c r="AH112" s="40">
        <f t="shared" si="8"/>
        <v>0</v>
      </c>
      <c r="AI112" s="11">
        <v>0</v>
      </c>
      <c r="AJ112" s="11">
        <v>0</v>
      </c>
      <c r="AK112" s="40">
        <f t="shared" si="9"/>
        <v>0</v>
      </c>
      <c r="AL112" s="11">
        <v>0</v>
      </c>
      <c r="AM112" s="11">
        <v>0</v>
      </c>
      <c r="AN112" s="11">
        <v>0</v>
      </c>
      <c r="AO112" s="11">
        <v>0</v>
      </c>
      <c r="AP112" s="34">
        <f t="shared" si="6"/>
        <v>0</v>
      </c>
      <c r="AQ112" s="33">
        <f t="shared" si="10"/>
        <v>0</v>
      </c>
      <c r="AR112" s="41">
        <v>0</v>
      </c>
    </row>
    <row r="113" spans="1:44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39">
        <v>100</v>
      </c>
      <c r="H113" s="6"/>
      <c r="I113" s="6"/>
      <c r="J113" s="6"/>
      <c r="K113" s="6"/>
      <c r="L113" s="6"/>
      <c r="M113" s="36" t="s">
        <v>2057</v>
      </c>
      <c r="N113" s="36" t="s">
        <v>2002</v>
      </c>
      <c r="O113" s="36">
        <v>2201</v>
      </c>
      <c r="P113" s="4" t="s">
        <v>88</v>
      </c>
      <c r="Q113" s="4">
        <v>49</v>
      </c>
      <c r="R113" s="27">
        <v>49</v>
      </c>
      <c r="S113" s="8" t="s">
        <v>1283</v>
      </c>
      <c r="T113" s="8" t="s">
        <v>1284</v>
      </c>
      <c r="U113" s="6"/>
      <c r="V113" s="6"/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40">
        <f t="shared" si="7"/>
        <v>0</v>
      </c>
      <c r="AC113" s="7">
        <v>0</v>
      </c>
      <c r="AD113" s="7">
        <v>0</v>
      </c>
      <c r="AE113" s="7">
        <v>0</v>
      </c>
      <c r="AF113" s="7">
        <v>0</v>
      </c>
      <c r="AG113" s="11">
        <v>0</v>
      </c>
      <c r="AH113" s="40">
        <f t="shared" si="8"/>
        <v>0</v>
      </c>
      <c r="AI113" s="11">
        <v>0</v>
      </c>
      <c r="AJ113" s="11">
        <v>0</v>
      </c>
      <c r="AK113" s="40">
        <f t="shared" si="9"/>
        <v>0</v>
      </c>
      <c r="AL113" s="11">
        <v>0</v>
      </c>
      <c r="AM113" s="11">
        <v>0</v>
      </c>
      <c r="AN113" s="11">
        <v>0</v>
      </c>
      <c r="AO113" s="11">
        <v>0</v>
      </c>
      <c r="AP113" s="34">
        <f t="shared" si="6"/>
        <v>0</v>
      </c>
      <c r="AQ113" s="33">
        <f t="shared" si="10"/>
        <v>0</v>
      </c>
      <c r="AR113" s="41">
        <v>0</v>
      </c>
    </row>
    <row r="114" spans="1:44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39">
        <v>100</v>
      </c>
      <c r="H114" s="6"/>
      <c r="I114" s="6"/>
      <c r="J114" s="6"/>
      <c r="K114" s="6"/>
      <c r="L114" s="6"/>
      <c r="M114" s="36" t="s">
        <v>2057</v>
      </c>
      <c r="N114" s="36" t="s">
        <v>2002</v>
      </c>
      <c r="O114" s="36">
        <v>2201</v>
      </c>
      <c r="P114" s="4" t="s">
        <v>89</v>
      </c>
      <c r="Q114" s="4">
        <v>49</v>
      </c>
      <c r="R114" s="27">
        <v>49</v>
      </c>
      <c r="S114" s="8" t="s">
        <v>1284</v>
      </c>
      <c r="T114" s="8" t="s">
        <v>1285</v>
      </c>
      <c r="U114" s="6"/>
      <c r="V114" s="6"/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40">
        <f t="shared" si="7"/>
        <v>0</v>
      </c>
      <c r="AC114" s="7">
        <v>0</v>
      </c>
      <c r="AD114" s="7">
        <v>0</v>
      </c>
      <c r="AE114" s="7">
        <v>0</v>
      </c>
      <c r="AF114" s="7">
        <v>0</v>
      </c>
      <c r="AG114" s="11">
        <v>0</v>
      </c>
      <c r="AH114" s="40">
        <f t="shared" si="8"/>
        <v>0</v>
      </c>
      <c r="AI114" s="11">
        <v>0</v>
      </c>
      <c r="AJ114" s="11">
        <v>0</v>
      </c>
      <c r="AK114" s="40">
        <f t="shared" si="9"/>
        <v>0</v>
      </c>
      <c r="AL114" s="11">
        <v>0</v>
      </c>
      <c r="AM114" s="11">
        <v>0</v>
      </c>
      <c r="AN114" s="11">
        <v>0</v>
      </c>
      <c r="AO114" s="11">
        <v>0</v>
      </c>
      <c r="AP114" s="34">
        <f t="shared" si="6"/>
        <v>0</v>
      </c>
      <c r="AQ114" s="33">
        <f t="shared" si="10"/>
        <v>0</v>
      </c>
      <c r="AR114" s="41">
        <v>0</v>
      </c>
    </row>
    <row r="115" spans="1:44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39">
        <v>100</v>
      </c>
      <c r="H115" s="6"/>
      <c r="I115" s="6"/>
      <c r="J115" s="6"/>
      <c r="K115" s="6"/>
      <c r="L115" s="6"/>
      <c r="M115" s="36" t="s">
        <v>2057</v>
      </c>
      <c r="N115" s="36" t="s">
        <v>2002</v>
      </c>
      <c r="O115" s="36">
        <v>2201</v>
      </c>
      <c r="P115" s="4" t="s">
        <v>92</v>
      </c>
      <c r="Q115" s="4">
        <v>4</v>
      </c>
      <c r="R115" s="27">
        <v>4</v>
      </c>
      <c r="S115" s="8" t="s">
        <v>1285</v>
      </c>
      <c r="T115" s="8" t="s">
        <v>1286</v>
      </c>
      <c r="U115" s="6"/>
      <c r="V115" s="6"/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40">
        <f t="shared" si="7"/>
        <v>0</v>
      </c>
      <c r="AC115" s="7">
        <v>0</v>
      </c>
      <c r="AD115" s="7">
        <v>0</v>
      </c>
      <c r="AE115" s="7">
        <v>0</v>
      </c>
      <c r="AF115" s="7">
        <v>0</v>
      </c>
      <c r="AG115" s="11">
        <v>0</v>
      </c>
      <c r="AH115" s="40">
        <f t="shared" si="8"/>
        <v>0</v>
      </c>
      <c r="AI115" s="11">
        <v>0</v>
      </c>
      <c r="AJ115" s="11">
        <v>0</v>
      </c>
      <c r="AK115" s="40">
        <f t="shared" si="9"/>
        <v>0</v>
      </c>
      <c r="AL115" s="11">
        <v>0</v>
      </c>
      <c r="AM115" s="11">
        <v>0</v>
      </c>
      <c r="AN115" s="11">
        <v>0</v>
      </c>
      <c r="AO115" s="11">
        <v>0</v>
      </c>
      <c r="AP115" s="34">
        <f t="shared" si="6"/>
        <v>0</v>
      </c>
      <c r="AQ115" s="33">
        <f t="shared" si="10"/>
        <v>0</v>
      </c>
      <c r="AR115" s="41">
        <v>0</v>
      </c>
    </row>
    <row r="116" spans="1:44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39">
        <v>100</v>
      </c>
      <c r="H116" s="6"/>
      <c r="I116" s="6"/>
      <c r="J116" s="6"/>
      <c r="K116" s="6"/>
      <c r="L116" s="6"/>
      <c r="M116" s="36" t="s">
        <v>2057</v>
      </c>
      <c r="N116" s="36" t="s">
        <v>2002</v>
      </c>
      <c r="O116" s="36">
        <v>2201</v>
      </c>
      <c r="P116" s="4" t="s">
        <v>93</v>
      </c>
      <c r="Q116" s="4">
        <v>7</v>
      </c>
      <c r="R116" s="27">
        <v>7</v>
      </c>
      <c r="S116" s="8" t="s">
        <v>1286</v>
      </c>
      <c r="T116" s="8" t="s">
        <v>1287</v>
      </c>
      <c r="U116" s="6"/>
      <c r="V116" s="6"/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40">
        <f t="shared" si="7"/>
        <v>0</v>
      </c>
      <c r="AC116" s="7">
        <v>0</v>
      </c>
      <c r="AD116" s="7">
        <v>0</v>
      </c>
      <c r="AE116" s="7">
        <v>0</v>
      </c>
      <c r="AF116" s="7">
        <v>0</v>
      </c>
      <c r="AG116" s="11">
        <v>0</v>
      </c>
      <c r="AH116" s="40">
        <f t="shared" si="8"/>
        <v>0</v>
      </c>
      <c r="AI116" s="11">
        <v>0</v>
      </c>
      <c r="AJ116" s="11">
        <v>0</v>
      </c>
      <c r="AK116" s="40">
        <f t="shared" si="9"/>
        <v>0</v>
      </c>
      <c r="AL116" s="11">
        <v>0</v>
      </c>
      <c r="AM116" s="11">
        <v>0</v>
      </c>
      <c r="AN116" s="11">
        <v>0</v>
      </c>
      <c r="AO116" s="11">
        <v>0</v>
      </c>
      <c r="AP116" s="34">
        <f t="shared" si="6"/>
        <v>0</v>
      </c>
      <c r="AQ116" s="33">
        <f t="shared" si="10"/>
        <v>0</v>
      </c>
      <c r="AR116" s="41">
        <v>0</v>
      </c>
    </row>
    <row r="117" spans="1:44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39">
        <v>100</v>
      </c>
      <c r="H117" s="6"/>
      <c r="I117" s="6"/>
      <c r="J117" s="6"/>
      <c r="K117" s="6"/>
      <c r="L117" s="6"/>
      <c r="M117" s="36" t="s">
        <v>2057</v>
      </c>
      <c r="N117" s="36" t="s">
        <v>2002</v>
      </c>
      <c r="O117" s="36">
        <v>2201</v>
      </c>
      <c r="P117" s="4" t="s">
        <v>94</v>
      </c>
      <c r="Q117" s="4">
        <v>49</v>
      </c>
      <c r="R117" s="27">
        <v>49</v>
      </c>
      <c r="S117" s="8" t="s">
        <v>1287</v>
      </c>
      <c r="T117" s="8" t="s">
        <v>1288</v>
      </c>
      <c r="U117" s="6"/>
      <c r="V117" s="6"/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40">
        <f t="shared" si="7"/>
        <v>0</v>
      </c>
      <c r="AC117" s="7">
        <v>0</v>
      </c>
      <c r="AD117" s="7">
        <v>0</v>
      </c>
      <c r="AE117" s="7">
        <v>0</v>
      </c>
      <c r="AF117" s="7">
        <v>0</v>
      </c>
      <c r="AG117" s="11">
        <v>0</v>
      </c>
      <c r="AH117" s="40">
        <f t="shared" si="8"/>
        <v>0</v>
      </c>
      <c r="AI117" s="11">
        <v>0</v>
      </c>
      <c r="AJ117" s="11">
        <v>0</v>
      </c>
      <c r="AK117" s="40">
        <f t="shared" si="9"/>
        <v>0</v>
      </c>
      <c r="AL117" s="11">
        <v>0</v>
      </c>
      <c r="AM117" s="11">
        <v>0</v>
      </c>
      <c r="AN117" s="11">
        <v>0</v>
      </c>
      <c r="AO117" s="11">
        <v>0</v>
      </c>
      <c r="AP117" s="34">
        <f t="shared" si="6"/>
        <v>0</v>
      </c>
      <c r="AQ117" s="33">
        <f t="shared" si="10"/>
        <v>0</v>
      </c>
      <c r="AR117" s="41">
        <v>0</v>
      </c>
    </row>
    <row r="118" spans="1:44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39">
        <v>100</v>
      </c>
      <c r="H118" s="6"/>
      <c r="I118" s="6"/>
      <c r="J118" s="6"/>
      <c r="K118" s="6"/>
      <c r="L118" s="6"/>
      <c r="M118" s="36" t="s">
        <v>2057</v>
      </c>
      <c r="N118" s="36" t="s">
        <v>2002</v>
      </c>
      <c r="O118" s="36">
        <v>2201</v>
      </c>
      <c r="P118" s="4" t="s">
        <v>95</v>
      </c>
      <c r="Q118" s="4">
        <v>1</v>
      </c>
      <c r="R118" s="27">
        <v>1</v>
      </c>
      <c r="S118" s="8" t="s">
        <v>1288</v>
      </c>
      <c r="T118" s="8" t="s">
        <v>1289</v>
      </c>
      <c r="U118" s="6"/>
      <c r="V118" s="6"/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40">
        <f t="shared" si="7"/>
        <v>0</v>
      </c>
      <c r="AC118" s="7">
        <v>0</v>
      </c>
      <c r="AD118" s="7">
        <v>0</v>
      </c>
      <c r="AE118" s="7">
        <v>0</v>
      </c>
      <c r="AF118" s="7">
        <v>0</v>
      </c>
      <c r="AG118" s="11">
        <v>0</v>
      </c>
      <c r="AH118" s="40">
        <f t="shared" si="8"/>
        <v>0</v>
      </c>
      <c r="AI118" s="11">
        <v>0</v>
      </c>
      <c r="AJ118" s="11">
        <v>0</v>
      </c>
      <c r="AK118" s="40">
        <f t="shared" si="9"/>
        <v>0</v>
      </c>
      <c r="AL118" s="11">
        <v>0</v>
      </c>
      <c r="AM118" s="11">
        <v>0</v>
      </c>
      <c r="AN118" s="11">
        <v>0</v>
      </c>
      <c r="AO118" s="11">
        <v>0</v>
      </c>
      <c r="AP118" s="34">
        <f t="shared" si="6"/>
        <v>0</v>
      </c>
      <c r="AQ118" s="33">
        <f t="shared" si="10"/>
        <v>0</v>
      </c>
      <c r="AR118" s="41">
        <v>0</v>
      </c>
    </row>
    <row r="119" spans="1:44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39">
        <v>100</v>
      </c>
      <c r="H119" s="6"/>
      <c r="I119" s="6"/>
      <c r="J119" s="6"/>
      <c r="K119" s="6"/>
      <c r="L119" s="6"/>
      <c r="M119" s="36" t="s">
        <v>2057</v>
      </c>
      <c r="N119" s="36" t="s">
        <v>2002</v>
      </c>
      <c r="O119" s="36">
        <v>2201</v>
      </c>
      <c r="P119" s="4" t="s">
        <v>108</v>
      </c>
      <c r="Q119" s="4">
        <v>52110</v>
      </c>
      <c r="R119" s="27">
        <v>52110</v>
      </c>
      <c r="S119" s="8" t="s">
        <v>1289</v>
      </c>
      <c r="T119" s="8" t="s">
        <v>1290</v>
      </c>
      <c r="U119" s="6"/>
      <c r="V119" s="6"/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40">
        <f t="shared" si="7"/>
        <v>0</v>
      </c>
      <c r="AC119" s="7">
        <v>0</v>
      </c>
      <c r="AD119" s="7">
        <v>0</v>
      </c>
      <c r="AE119" s="7">
        <v>0</v>
      </c>
      <c r="AF119" s="7">
        <v>0</v>
      </c>
      <c r="AG119" s="11">
        <v>0</v>
      </c>
      <c r="AH119" s="40">
        <f t="shared" si="8"/>
        <v>0</v>
      </c>
      <c r="AI119" s="11">
        <v>0</v>
      </c>
      <c r="AJ119" s="11">
        <v>0</v>
      </c>
      <c r="AK119" s="40">
        <f t="shared" si="9"/>
        <v>0</v>
      </c>
      <c r="AL119" s="11">
        <v>0</v>
      </c>
      <c r="AM119" s="11">
        <v>0</v>
      </c>
      <c r="AN119" s="11">
        <v>0</v>
      </c>
      <c r="AO119" s="11">
        <v>0</v>
      </c>
      <c r="AP119" s="34">
        <f t="shared" si="6"/>
        <v>0</v>
      </c>
      <c r="AQ119" s="33">
        <f t="shared" si="10"/>
        <v>0</v>
      </c>
      <c r="AR119" s="41">
        <v>0</v>
      </c>
    </row>
    <row r="120" spans="1:44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39">
        <v>100</v>
      </c>
      <c r="H120" s="6"/>
      <c r="I120" s="6"/>
      <c r="J120" s="6"/>
      <c r="K120" s="6"/>
      <c r="L120" s="6"/>
      <c r="M120" s="36" t="s">
        <v>2057</v>
      </c>
      <c r="N120" s="36" t="s">
        <v>2002</v>
      </c>
      <c r="O120" s="36">
        <v>2299</v>
      </c>
      <c r="P120" s="4" t="s">
        <v>96</v>
      </c>
      <c r="Q120" s="4">
        <v>3000</v>
      </c>
      <c r="R120" s="27">
        <v>3000</v>
      </c>
      <c r="S120" s="8" t="s">
        <v>1290</v>
      </c>
      <c r="T120" s="8" t="s">
        <v>1291</v>
      </c>
      <c r="U120" s="6"/>
      <c r="V120" s="6"/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40">
        <f t="shared" si="7"/>
        <v>0</v>
      </c>
      <c r="AC120" s="7">
        <v>0</v>
      </c>
      <c r="AD120" s="7">
        <v>0</v>
      </c>
      <c r="AE120" s="7">
        <v>0</v>
      </c>
      <c r="AF120" s="7">
        <v>0</v>
      </c>
      <c r="AG120" s="11">
        <v>0</v>
      </c>
      <c r="AH120" s="40">
        <f t="shared" si="8"/>
        <v>0</v>
      </c>
      <c r="AI120" s="11">
        <v>0</v>
      </c>
      <c r="AJ120" s="11">
        <v>0</v>
      </c>
      <c r="AK120" s="40">
        <f t="shared" si="9"/>
        <v>0</v>
      </c>
      <c r="AL120" s="11">
        <v>0</v>
      </c>
      <c r="AM120" s="11">
        <v>0</v>
      </c>
      <c r="AN120" s="11">
        <v>0</v>
      </c>
      <c r="AO120" s="11">
        <v>0</v>
      </c>
      <c r="AP120" s="34">
        <f t="shared" si="6"/>
        <v>0</v>
      </c>
      <c r="AQ120" s="33">
        <f t="shared" si="10"/>
        <v>0</v>
      </c>
      <c r="AR120" s="41">
        <v>0</v>
      </c>
    </row>
    <row r="121" spans="1:44" customFormat="1" ht="75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39">
        <v>100</v>
      </c>
      <c r="H121" s="6"/>
      <c r="I121" s="6"/>
      <c r="J121" s="6"/>
      <c r="K121" s="6"/>
      <c r="L121" s="6"/>
      <c r="M121" s="36" t="s">
        <v>2057</v>
      </c>
      <c r="N121" s="36" t="s">
        <v>2002</v>
      </c>
      <c r="O121" s="36">
        <v>2299</v>
      </c>
      <c r="P121" s="4" t="s">
        <v>97</v>
      </c>
      <c r="Q121" s="4">
        <v>541</v>
      </c>
      <c r="R121" s="27">
        <v>541</v>
      </c>
      <c r="S121" s="8" t="s">
        <v>1291</v>
      </c>
      <c r="T121" s="8" t="s">
        <v>1292</v>
      </c>
      <c r="U121" s="6"/>
      <c r="V121" s="6"/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40">
        <f t="shared" si="7"/>
        <v>0</v>
      </c>
      <c r="AC121" s="7">
        <v>0</v>
      </c>
      <c r="AD121" s="7">
        <v>0</v>
      </c>
      <c r="AE121" s="7">
        <v>0</v>
      </c>
      <c r="AF121" s="7">
        <v>0</v>
      </c>
      <c r="AG121" s="11">
        <v>0</v>
      </c>
      <c r="AH121" s="40">
        <f t="shared" si="8"/>
        <v>0</v>
      </c>
      <c r="AI121" s="11">
        <v>0</v>
      </c>
      <c r="AJ121" s="11">
        <v>0</v>
      </c>
      <c r="AK121" s="40">
        <f t="shared" si="9"/>
        <v>0</v>
      </c>
      <c r="AL121" s="11">
        <v>0</v>
      </c>
      <c r="AM121" s="11">
        <v>0</v>
      </c>
      <c r="AN121" s="11">
        <v>0</v>
      </c>
      <c r="AO121" s="11">
        <v>0</v>
      </c>
      <c r="AP121" s="34">
        <f t="shared" si="6"/>
        <v>0</v>
      </c>
      <c r="AQ121" s="33">
        <f t="shared" si="10"/>
        <v>0</v>
      </c>
      <c r="AR121" s="41">
        <v>0</v>
      </c>
    </row>
    <row r="122" spans="1:44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39">
        <v>100</v>
      </c>
      <c r="H122" s="6"/>
      <c r="I122" s="6"/>
      <c r="J122" s="6"/>
      <c r="K122" s="6"/>
      <c r="L122" s="6"/>
      <c r="M122" s="36" t="s">
        <v>2057</v>
      </c>
      <c r="N122" s="36" t="s">
        <v>2002</v>
      </c>
      <c r="O122" s="36">
        <v>2201</v>
      </c>
      <c r="P122" s="4" t="s">
        <v>98</v>
      </c>
      <c r="Q122" s="4">
        <v>1</v>
      </c>
      <c r="R122" s="27">
        <v>1</v>
      </c>
      <c r="S122" s="8" t="s">
        <v>1292</v>
      </c>
      <c r="T122" s="8" t="s">
        <v>1293</v>
      </c>
      <c r="U122" s="6"/>
      <c r="V122" s="6"/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40">
        <f t="shared" si="7"/>
        <v>0</v>
      </c>
      <c r="AC122" s="7">
        <v>0</v>
      </c>
      <c r="AD122" s="7">
        <v>0</v>
      </c>
      <c r="AE122" s="7">
        <v>0</v>
      </c>
      <c r="AF122" s="7">
        <v>0</v>
      </c>
      <c r="AG122" s="11">
        <v>0</v>
      </c>
      <c r="AH122" s="40">
        <f t="shared" si="8"/>
        <v>0</v>
      </c>
      <c r="AI122" s="11">
        <v>0</v>
      </c>
      <c r="AJ122" s="11">
        <v>0</v>
      </c>
      <c r="AK122" s="40">
        <f t="shared" si="9"/>
        <v>0</v>
      </c>
      <c r="AL122" s="11">
        <v>0</v>
      </c>
      <c r="AM122" s="11">
        <v>0</v>
      </c>
      <c r="AN122" s="11">
        <v>0</v>
      </c>
      <c r="AO122" s="11">
        <v>0</v>
      </c>
      <c r="AP122" s="34">
        <f t="shared" si="6"/>
        <v>0</v>
      </c>
      <c r="AQ122" s="33">
        <f t="shared" si="10"/>
        <v>0</v>
      </c>
      <c r="AR122" s="41">
        <v>0</v>
      </c>
    </row>
    <row r="123" spans="1:44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38">
        <v>91.5</v>
      </c>
      <c r="H123" s="6"/>
      <c r="I123" s="6"/>
      <c r="J123" s="6"/>
      <c r="K123" s="6"/>
      <c r="L123" s="6"/>
      <c r="M123" s="36" t="s">
        <v>2058</v>
      </c>
      <c r="N123" s="36" t="s">
        <v>2004</v>
      </c>
      <c r="O123" s="36">
        <v>1905</v>
      </c>
      <c r="P123" s="4" t="s">
        <v>113</v>
      </c>
      <c r="Q123" s="4">
        <v>96</v>
      </c>
      <c r="R123" s="27">
        <v>27</v>
      </c>
      <c r="S123" s="8" t="s">
        <v>1293</v>
      </c>
      <c r="T123" s="8" t="s">
        <v>1294</v>
      </c>
      <c r="U123" s="6"/>
      <c r="V123" s="6"/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40">
        <f t="shared" si="7"/>
        <v>0</v>
      </c>
      <c r="AC123" s="7">
        <v>0</v>
      </c>
      <c r="AD123" s="7">
        <v>0</v>
      </c>
      <c r="AE123" s="7">
        <v>0</v>
      </c>
      <c r="AF123" s="7">
        <v>0</v>
      </c>
      <c r="AG123" s="11">
        <v>0</v>
      </c>
      <c r="AH123" s="40">
        <f t="shared" si="8"/>
        <v>0</v>
      </c>
      <c r="AI123" s="11">
        <v>0</v>
      </c>
      <c r="AJ123" s="11">
        <v>0</v>
      </c>
      <c r="AK123" s="40">
        <f t="shared" si="9"/>
        <v>0</v>
      </c>
      <c r="AL123" s="11">
        <v>0</v>
      </c>
      <c r="AM123" s="11">
        <v>0</v>
      </c>
      <c r="AN123" s="11">
        <v>0</v>
      </c>
      <c r="AO123" s="11">
        <v>0</v>
      </c>
      <c r="AP123" s="34">
        <f t="shared" si="6"/>
        <v>0</v>
      </c>
      <c r="AQ123" s="33">
        <f t="shared" si="10"/>
        <v>0</v>
      </c>
      <c r="AR123" s="41">
        <v>0</v>
      </c>
    </row>
    <row r="124" spans="1:44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38">
        <v>100</v>
      </c>
      <c r="H124" s="6"/>
      <c r="I124" s="6"/>
      <c r="J124" s="6"/>
      <c r="K124" s="6"/>
      <c r="L124" s="6"/>
      <c r="M124" s="36" t="s">
        <v>2058</v>
      </c>
      <c r="N124" s="36" t="s">
        <v>2004</v>
      </c>
      <c r="O124" s="36">
        <v>1905</v>
      </c>
      <c r="P124" s="4" t="s">
        <v>116</v>
      </c>
      <c r="Q124" s="4">
        <v>120</v>
      </c>
      <c r="R124" s="27">
        <v>30</v>
      </c>
      <c r="S124" s="8" t="s">
        <v>1294</v>
      </c>
      <c r="T124" s="8" t="s">
        <v>1295</v>
      </c>
      <c r="U124" s="6"/>
      <c r="V124" s="6"/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40">
        <f t="shared" si="7"/>
        <v>0</v>
      </c>
      <c r="AC124" s="7">
        <v>0</v>
      </c>
      <c r="AD124" s="7">
        <v>0</v>
      </c>
      <c r="AE124" s="7">
        <v>0</v>
      </c>
      <c r="AF124" s="7">
        <v>0</v>
      </c>
      <c r="AG124" s="11">
        <v>0</v>
      </c>
      <c r="AH124" s="40">
        <f t="shared" si="8"/>
        <v>0</v>
      </c>
      <c r="AI124" s="11">
        <v>0</v>
      </c>
      <c r="AJ124" s="11">
        <v>0</v>
      </c>
      <c r="AK124" s="40">
        <f t="shared" si="9"/>
        <v>0</v>
      </c>
      <c r="AL124" s="11">
        <v>0</v>
      </c>
      <c r="AM124" s="11">
        <v>0</v>
      </c>
      <c r="AN124" s="11">
        <v>0</v>
      </c>
      <c r="AO124" s="11">
        <v>0</v>
      </c>
      <c r="AP124" s="34">
        <f t="shared" si="6"/>
        <v>0</v>
      </c>
      <c r="AQ124" s="33">
        <f t="shared" si="10"/>
        <v>0</v>
      </c>
      <c r="AR124" s="41">
        <v>0</v>
      </c>
    </row>
    <row r="125" spans="1:44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38">
        <v>100</v>
      </c>
      <c r="H125" s="6"/>
      <c r="I125" s="6"/>
      <c r="J125" s="6"/>
      <c r="K125" s="6"/>
      <c r="L125" s="6"/>
      <c r="M125" s="36" t="s">
        <v>2058</v>
      </c>
      <c r="N125" s="36" t="s">
        <v>2004</v>
      </c>
      <c r="O125" s="36">
        <v>1905</v>
      </c>
      <c r="P125" s="4" t="s">
        <v>118</v>
      </c>
      <c r="Q125" s="4">
        <v>166</v>
      </c>
      <c r="R125" s="27">
        <v>43</v>
      </c>
      <c r="S125" s="8" t="s">
        <v>1295</v>
      </c>
      <c r="T125" s="8" t="s">
        <v>1296</v>
      </c>
      <c r="U125" s="6"/>
      <c r="V125" s="6"/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40">
        <f t="shared" si="7"/>
        <v>0</v>
      </c>
      <c r="AC125" s="7">
        <v>0</v>
      </c>
      <c r="AD125" s="7">
        <v>0</v>
      </c>
      <c r="AE125" s="7">
        <v>0</v>
      </c>
      <c r="AF125" s="7">
        <v>0</v>
      </c>
      <c r="AG125" s="11">
        <v>0</v>
      </c>
      <c r="AH125" s="40">
        <f t="shared" si="8"/>
        <v>0</v>
      </c>
      <c r="AI125" s="11">
        <v>0</v>
      </c>
      <c r="AJ125" s="11">
        <v>0</v>
      </c>
      <c r="AK125" s="40">
        <f t="shared" si="9"/>
        <v>0</v>
      </c>
      <c r="AL125" s="11">
        <v>0</v>
      </c>
      <c r="AM125" s="11">
        <v>0</v>
      </c>
      <c r="AN125" s="11">
        <v>0</v>
      </c>
      <c r="AO125" s="11">
        <v>0</v>
      </c>
      <c r="AP125" s="34">
        <f t="shared" si="6"/>
        <v>0</v>
      </c>
      <c r="AQ125" s="33">
        <f t="shared" si="10"/>
        <v>0</v>
      </c>
      <c r="AR125" s="41">
        <v>0</v>
      </c>
    </row>
    <row r="126" spans="1:44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38">
        <v>100</v>
      </c>
      <c r="H126" s="6"/>
      <c r="I126" s="6"/>
      <c r="J126" s="6"/>
      <c r="K126" s="6"/>
      <c r="L126" s="6"/>
      <c r="M126" s="36" t="s">
        <v>2058</v>
      </c>
      <c r="N126" s="36" t="s">
        <v>2004</v>
      </c>
      <c r="O126" s="36">
        <v>1905</v>
      </c>
      <c r="P126" s="4" t="s">
        <v>120</v>
      </c>
      <c r="Q126" s="4">
        <v>8</v>
      </c>
      <c r="R126" s="27">
        <v>2</v>
      </c>
      <c r="S126" s="8" t="s">
        <v>1296</v>
      </c>
      <c r="T126" s="8" t="s">
        <v>1297</v>
      </c>
      <c r="U126" s="6"/>
      <c r="V126" s="6"/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40">
        <f t="shared" si="7"/>
        <v>0</v>
      </c>
      <c r="AC126" s="7">
        <v>0</v>
      </c>
      <c r="AD126" s="7">
        <v>0</v>
      </c>
      <c r="AE126" s="7">
        <v>0</v>
      </c>
      <c r="AF126" s="7">
        <v>0</v>
      </c>
      <c r="AG126" s="11">
        <v>0</v>
      </c>
      <c r="AH126" s="40">
        <f t="shared" si="8"/>
        <v>0</v>
      </c>
      <c r="AI126" s="11">
        <v>0</v>
      </c>
      <c r="AJ126" s="11">
        <v>0</v>
      </c>
      <c r="AK126" s="40">
        <f t="shared" si="9"/>
        <v>0</v>
      </c>
      <c r="AL126" s="11">
        <v>0</v>
      </c>
      <c r="AM126" s="11">
        <v>0</v>
      </c>
      <c r="AN126" s="11">
        <v>0</v>
      </c>
      <c r="AO126" s="11">
        <v>0</v>
      </c>
      <c r="AP126" s="34">
        <f t="shared" si="6"/>
        <v>0</v>
      </c>
      <c r="AQ126" s="33">
        <f t="shared" si="10"/>
        <v>0</v>
      </c>
      <c r="AR126" s="41">
        <v>0</v>
      </c>
    </row>
    <row r="127" spans="1:44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38">
        <v>100</v>
      </c>
      <c r="H127" s="6"/>
      <c r="I127" s="6"/>
      <c r="J127" s="6"/>
      <c r="K127" s="6"/>
      <c r="L127" s="6"/>
      <c r="M127" s="36" t="s">
        <v>2058</v>
      </c>
      <c r="N127" s="36" t="s">
        <v>2004</v>
      </c>
      <c r="O127" s="36">
        <v>1905</v>
      </c>
      <c r="P127" s="4" t="s">
        <v>121</v>
      </c>
      <c r="Q127" s="4">
        <v>47</v>
      </c>
      <c r="R127" s="27">
        <v>14</v>
      </c>
      <c r="S127" s="8" t="s">
        <v>1297</v>
      </c>
      <c r="T127" s="8" t="s">
        <v>1298</v>
      </c>
      <c r="U127" s="6"/>
      <c r="V127" s="6"/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40">
        <f t="shared" si="7"/>
        <v>0</v>
      </c>
      <c r="AC127" s="7">
        <v>0</v>
      </c>
      <c r="AD127" s="7">
        <v>0</v>
      </c>
      <c r="AE127" s="7">
        <v>0</v>
      </c>
      <c r="AF127" s="7">
        <v>0</v>
      </c>
      <c r="AG127" s="11">
        <v>0</v>
      </c>
      <c r="AH127" s="40">
        <f t="shared" si="8"/>
        <v>0</v>
      </c>
      <c r="AI127" s="11">
        <v>0</v>
      </c>
      <c r="AJ127" s="11">
        <v>0</v>
      </c>
      <c r="AK127" s="40">
        <f t="shared" si="9"/>
        <v>0</v>
      </c>
      <c r="AL127" s="11">
        <v>0</v>
      </c>
      <c r="AM127" s="11">
        <v>0</v>
      </c>
      <c r="AN127" s="11">
        <v>0</v>
      </c>
      <c r="AO127" s="11">
        <v>0</v>
      </c>
      <c r="AP127" s="34">
        <f t="shared" si="6"/>
        <v>0</v>
      </c>
      <c r="AQ127" s="33">
        <f t="shared" si="10"/>
        <v>0</v>
      </c>
      <c r="AR127" s="41">
        <v>0</v>
      </c>
    </row>
    <row r="128" spans="1:44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38">
        <v>87</v>
      </c>
      <c r="H128" s="6"/>
      <c r="I128" s="6"/>
      <c r="J128" s="6"/>
      <c r="K128" s="6"/>
      <c r="L128" s="6"/>
      <c r="M128" s="36" t="s">
        <v>2058</v>
      </c>
      <c r="N128" s="36" t="s">
        <v>2004</v>
      </c>
      <c r="O128" s="36">
        <v>1905</v>
      </c>
      <c r="P128" s="4" t="s">
        <v>122</v>
      </c>
      <c r="Q128" s="4">
        <v>4</v>
      </c>
      <c r="R128" s="27">
        <v>1.05</v>
      </c>
      <c r="S128" s="8" t="s">
        <v>1298</v>
      </c>
      <c r="T128" s="8" t="s">
        <v>1299</v>
      </c>
      <c r="U128" s="6"/>
      <c r="V128" s="6"/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40">
        <f t="shared" si="7"/>
        <v>0</v>
      </c>
      <c r="AC128" s="7">
        <v>0</v>
      </c>
      <c r="AD128" s="7">
        <v>0</v>
      </c>
      <c r="AE128" s="7">
        <v>0</v>
      </c>
      <c r="AF128" s="7">
        <v>0</v>
      </c>
      <c r="AG128" s="11">
        <v>0</v>
      </c>
      <c r="AH128" s="40">
        <f t="shared" si="8"/>
        <v>0</v>
      </c>
      <c r="AI128" s="11">
        <v>0</v>
      </c>
      <c r="AJ128" s="11">
        <v>0</v>
      </c>
      <c r="AK128" s="40">
        <f t="shared" si="9"/>
        <v>0</v>
      </c>
      <c r="AL128" s="11">
        <v>0</v>
      </c>
      <c r="AM128" s="11">
        <v>0</v>
      </c>
      <c r="AN128" s="11">
        <v>0</v>
      </c>
      <c r="AO128" s="11">
        <v>0</v>
      </c>
      <c r="AP128" s="34">
        <f t="shared" si="6"/>
        <v>0</v>
      </c>
      <c r="AQ128" s="33">
        <f t="shared" si="10"/>
        <v>0</v>
      </c>
      <c r="AR128" s="41">
        <v>0</v>
      </c>
    </row>
    <row r="129" spans="1:44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38">
        <v>87</v>
      </c>
      <c r="H129" s="6"/>
      <c r="I129" s="6"/>
      <c r="J129" s="6"/>
      <c r="K129" s="6"/>
      <c r="L129" s="6"/>
      <c r="M129" s="36" t="s">
        <v>2058</v>
      </c>
      <c r="N129" s="36" t="s">
        <v>2004</v>
      </c>
      <c r="O129" s="36">
        <v>1905</v>
      </c>
      <c r="P129" s="4" t="s">
        <v>123</v>
      </c>
      <c r="Q129" s="4">
        <v>40</v>
      </c>
      <c r="R129" s="27">
        <v>10</v>
      </c>
      <c r="S129" s="8" t="s">
        <v>1299</v>
      </c>
      <c r="T129" s="8" t="s">
        <v>1300</v>
      </c>
      <c r="U129" s="6"/>
      <c r="V129" s="6"/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40">
        <f t="shared" si="7"/>
        <v>0</v>
      </c>
      <c r="AC129" s="7">
        <v>0</v>
      </c>
      <c r="AD129" s="7">
        <v>0</v>
      </c>
      <c r="AE129" s="7">
        <v>0</v>
      </c>
      <c r="AF129" s="7">
        <v>0</v>
      </c>
      <c r="AG129" s="11">
        <v>0</v>
      </c>
      <c r="AH129" s="40">
        <f t="shared" si="8"/>
        <v>0</v>
      </c>
      <c r="AI129" s="11">
        <v>0</v>
      </c>
      <c r="AJ129" s="11">
        <v>0</v>
      </c>
      <c r="AK129" s="40">
        <f t="shared" si="9"/>
        <v>0</v>
      </c>
      <c r="AL129" s="11">
        <v>0</v>
      </c>
      <c r="AM129" s="11">
        <v>0</v>
      </c>
      <c r="AN129" s="11">
        <v>0</v>
      </c>
      <c r="AO129" s="11">
        <v>0</v>
      </c>
      <c r="AP129" s="34">
        <f t="shared" si="6"/>
        <v>0</v>
      </c>
      <c r="AQ129" s="33">
        <f t="shared" si="10"/>
        <v>0</v>
      </c>
      <c r="AR129" s="41">
        <v>0</v>
      </c>
    </row>
    <row r="130" spans="1:44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38">
        <v>87</v>
      </c>
      <c r="H130" s="6"/>
      <c r="I130" s="6"/>
      <c r="J130" s="6"/>
      <c r="K130" s="6"/>
      <c r="L130" s="6"/>
      <c r="M130" s="36" t="s">
        <v>2058</v>
      </c>
      <c r="N130" s="36" t="s">
        <v>2004</v>
      </c>
      <c r="O130" s="36">
        <v>1905</v>
      </c>
      <c r="P130" s="4" t="s">
        <v>204</v>
      </c>
      <c r="Q130" s="4">
        <v>32</v>
      </c>
      <c r="R130" s="27">
        <v>5</v>
      </c>
      <c r="S130" s="8" t="s">
        <v>1300</v>
      </c>
      <c r="T130" s="8" t="s">
        <v>1301</v>
      </c>
      <c r="U130" s="6"/>
      <c r="V130" s="6"/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40">
        <f t="shared" si="7"/>
        <v>0</v>
      </c>
      <c r="AC130" s="7">
        <v>0</v>
      </c>
      <c r="AD130" s="7">
        <v>0</v>
      </c>
      <c r="AE130" s="7">
        <v>0</v>
      </c>
      <c r="AF130" s="7">
        <v>0</v>
      </c>
      <c r="AG130" s="11">
        <v>0</v>
      </c>
      <c r="AH130" s="40">
        <f t="shared" si="8"/>
        <v>0</v>
      </c>
      <c r="AI130" s="11">
        <v>0</v>
      </c>
      <c r="AJ130" s="11">
        <v>0</v>
      </c>
      <c r="AK130" s="40">
        <f t="shared" si="9"/>
        <v>0</v>
      </c>
      <c r="AL130" s="11">
        <v>0</v>
      </c>
      <c r="AM130" s="11">
        <v>0</v>
      </c>
      <c r="AN130" s="11">
        <v>0</v>
      </c>
      <c r="AO130" s="11">
        <v>0</v>
      </c>
      <c r="AP130" s="34">
        <f t="shared" si="6"/>
        <v>0</v>
      </c>
      <c r="AQ130" s="33">
        <f t="shared" si="10"/>
        <v>0</v>
      </c>
      <c r="AR130" s="41">
        <v>0</v>
      </c>
    </row>
    <row r="131" spans="1:44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38">
        <v>0</v>
      </c>
      <c r="H131" s="6"/>
      <c r="I131" s="6"/>
      <c r="J131" s="6"/>
      <c r="K131" s="6"/>
      <c r="L131" s="6"/>
      <c r="M131" s="36" t="s">
        <v>2058</v>
      </c>
      <c r="N131" s="36" t="s">
        <v>2004</v>
      </c>
      <c r="O131" s="36">
        <v>1905</v>
      </c>
      <c r="P131" s="4" t="s">
        <v>125</v>
      </c>
      <c r="Q131" s="4">
        <v>0.7</v>
      </c>
      <c r="R131" s="27">
        <v>0.7</v>
      </c>
      <c r="S131" s="8" t="s">
        <v>1301</v>
      </c>
      <c r="T131" s="8" t="s">
        <v>1302</v>
      </c>
      <c r="U131" s="6"/>
      <c r="V131" s="6"/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40">
        <f t="shared" si="7"/>
        <v>0</v>
      </c>
      <c r="AC131" s="7">
        <v>0</v>
      </c>
      <c r="AD131" s="7">
        <v>0</v>
      </c>
      <c r="AE131" s="7">
        <v>0</v>
      </c>
      <c r="AF131" s="7">
        <v>0</v>
      </c>
      <c r="AG131" s="11">
        <v>0</v>
      </c>
      <c r="AH131" s="40">
        <f t="shared" si="8"/>
        <v>0</v>
      </c>
      <c r="AI131" s="11">
        <v>0</v>
      </c>
      <c r="AJ131" s="11">
        <v>0</v>
      </c>
      <c r="AK131" s="40">
        <f t="shared" si="9"/>
        <v>0</v>
      </c>
      <c r="AL131" s="11">
        <v>0</v>
      </c>
      <c r="AM131" s="11">
        <v>0</v>
      </c>
      <c r="AN131" s="11">
        <v>0</v>
      </c>
      <c r="AO131" s="11">
        <v>0</v>
      </c>
      <c r="AP131" s="34">
        <f t="shared" si="6"/>
        <v>0</v>
      </c>
      <c r="AQ131" s="33">
        <f t="shared" si="10"/>
        <v>0</v>
      </c>
      <c r="AR131" s="41">
        <v>0</v>
      </c>
    </row>
    <row r="132" spans="1:44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38">
        <v>0</v>
      </c>
      <c r="H132" s="6"/>
      <c r="I132" s="6"/>
      <c r="J132" s="6"/>
      <c r="K132" s="6"/>
      <c r="L132" s="6"/>
      <c r="M132" s="36" t="s">
        <v>2058</v>
      </c>
      <c r="N132" s="36" t="s">
        <v>2004</v>
      </c>
      <c r="O132" s="36">
        <v>1905</v>
      </c>
      <c r="P132" s="4" t="s">
        <v>126</v>
      </c>
      <c r="Q132" s="4">
        <v>0.95</v>
      </c>
      <c r="R132" s="27">
        <v>0.95</v>
      </c>
      <c r="S132" s="8" t="s">
        <v>1302</v>
      </c>
      <c r="T132" s="8" t="s">
        <v>1303</v>
      </c>
      <c r="U132" s="6"/>
      <c r="V132" s="6"/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40">
        <f t="shared" si="7"/>
        <v>0</v>
      </c>
      <c r="AC132" s="7">
        <v>0</v>
      </c>
      <c r="AD132" s="7">
        <v>0</v>
      </c>
      <c r="AE132" s="7">
        <v>0</v>
      </c>
      <c r="AF132" s="7">
        <v>0</v>
      </c>
      <c r="AG132" s="11">
        <v>0</v>
      </c>
      <c r="AH132" s="40">
        <f t="shared" si="8"/>
        <v>0</v>
      </c>
      <c r="AI132" s="11">
        <v>0</v>
      </c>
      <c r="AJ132" s="11">
        <v>0</v>
      </c>
      <c r="AK132" s="40">
        <f t="shared" si="9"/>
        <v>0</v>
      </c>
      <c r="AL132" s="11">
        <v>0</v>
      </c>
      <c r="AM132" s="11">
        <v>0</v>
      </c>
      <c r="AN132" s="11">
        <v>0</v>
      </c>
      <c r="AO132" s="11">
        <v>0</v>
      </c>
      <c r="AP132" s="34">
        <f t="shared" si="6"/>
        <v>0</v>
      </c>
      <c r="AQ132" s="33">
        <f t="shared" si="10"/>
        <v>0</v>
      </c>
      <c r="AR132" s="41">
        <v>0</v>
      </c>
    </row>
    <row r="133" spans="1:44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38">
        <v>0</v>
      </c>
      <c r="H133" s="6"/>
      <c r="I133" s="6"/>
      <c r="J133" s="6"/>
      <c r="K133" s="6"/>
      <c r="L133" s="6"/>
      <c r="M133" s="36" t="s">
        <v>2058</v>
      </c>
      <c r="N133" s="36" t="s">
        <v>2004</v>
      </c>
      <c r="O133" s="36">
        <v>1905</v>
      </c>
      <c r="P133" s="4" t="s">
        <v>127</v>
      </c>
      <c r="Q133" s="4">
        <v>3</v>
      </c>
      <c r="R133" s="27">
        <v>1</v>
      </c>
      <c r="S133" s="8" t="s">
        <v>1303</v>
      </c>
      <c r="T133" s="8" t="s">
        <v>1304</v>
      </c>
      <c r="U133" s="6"/>
      <c r="V133" s="6"/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40">
        <f t="shared" si="7"/>
        <v>0</v>
      </c>
      <c r="AC133" s="7">
        <v>0</v>
      </c>
      <c r="AD133" s="7">
        <v>0</v>
      </c>
      <c r="AE133" s="7">
        <v>0</v>
      </c>
      <c r="AF133" s="7">
        <v>0</v>
      </c>
      <c r="AG133" s="11">
        <v>0</v>
      </c>
      <c r="AH133" s="40">
        <f>SUM(AC133:AG133)</f>
        <v>0</v>
      </c>
      <c r="AI133" s="11">
        <v>0</v>
      </c>
      <c r="AJ133" s="11">
        <v>0</v>
      </c>
      <c r="AK133" s="40">
        <f t="shared" si="9"/>
        <v>0</v>
      </c>
      <c r="AL133" s="11">
        <v>0</v>
      </c>
      <c r="AM133" s="11">
        <v>0</v>
      </c>
      <c r="AN133" s="11">
        <v>0</v>
      </c>
      <c r="AO133" s="11">
        <v>0</v>
      </c>
      <c r="AP133" s="34">
        <f t="shared" si="6"/>
        <v>0</v>
      </c>
      <c r="AQ133" s="33">
        <f t="shared" si="10"/>
        <v>0</v>
      </c>
      <c r="AR133" s="41">
        <v>0</v>
      </c>
    </row>
    <row r="134" spans="1:44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38">
        <v>0</v>
      </c>
      <c r="H134" s="6"/>
      <c r="I134" s="6"/>
      <c r="J134" s="6"/>
      <c r="K134" s="6"/>
      <c r="L134" s="6"/>
      <c r="M134" s="36" t="s">
        <v>2058</v>
      </c>
      <c r="N134" s="36" t="s">
        <v>2004</v>
      </c>
      <c r="O134" s="36">
        <v>1905</v>
      </c>
      <c r="P134" s="4" t="s">
        <v>205</v>
      </c>
      <c r="Q134" s="4">
        <v>3</v>
      </c>
      <c r="R134" s="27">
        <v>1</v>
      </c>
      <c r="S134" s="8" t="s">
        <v>1304</v>
      </c>
      <c r="T134" s="8" t="s">
        <v>1305</v>
      </c>
      <c r="U134" s="6"/>
      <c r="V134" s="6"/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40">
        <f t="shared" si="7"/>
        <v>0</v>
      </c>
      <c r="AC134" s="7">
        <v>0</v>
      </c>
      <c r="AD134" s="7">
        <v>0</v>
      </c>
      <c r="AE134" s="7">
        <v>0</v>
      </c>
      <c r="AF134" s="7">
        <v>0</v>
      </c>
      <c r="AG134" s="11">
        <v>0</v>
      </c>
      <c r="AH134" s="40">
        <f t="shared" si="8"/>
        <v>0</v>
      </c>
      <c r="AI134" s="11">
        <v>0</v>
      </c>
      <c r="AJ134" s="11">
        <v>0</v>
      </c>
      <c r="AK134" s="40">
        <f t="shared" si="9"/>
        <v>0</v>
      </c>
      <c r="AL134" s="11">
        <v>0</v>
      </c>
      <c r="AM134" s="11">
        <v>0</v>
      </c>
      <c r="AN134" s="11">
        <v>0</v>
      </c>
      <c r="AO134" s="11">
        <v>0</v>
      </c>
      <c r="AP134" s="34">
        <f t="shared" si="6"/>
        <v>0</v>
      </c>
      <c r="AQ134" s="33">
        <f t="shared" si="10"/>
        <v>0</v>
      </c>
      <c r="AR134" s="41">
        <v>0</v>
      </c>
    </row>
    <row r="135" spans="1:44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38">
        <v>29.8</v>
      </c>
      <c r="H135" s="6"/>
      <c r="I135" s="6"/>
      <c r="J135" s="6"/>
      <c r="K135" s="6"/>
      <c r="L135" s="6"/>
      <c r="M135" s="36" t="s">
        <v>2058</v>
      </c>
      <c r="N135" s="36" t="s">
        <v>2004</v>
      </c>
      <c r="O135" s="36">
        <v>1905</v>
      </c>
      <c r="P135" s="4" t="s">
        <v>129</v>
      </c>
      <c r="Q135" s="4">
        <v>4</v>
      </c>
      <c r="R135" s="27">
        <v>1</v>
      </c>
      <c r="S135" s="8" t="s">
        <v>1305</v>
      </c>
      <c r="T135" s="8" t="s">
        <v>1306</v>
      </c>
      <c r="U135" s="6"/>
      <c r="V135" s="6"/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40">
        <f t="shared" si="7"/>
        <v>0</v>
      </c>
      <c r="AC135" s="7">
        <v>0</v>
      </c>
      <c r="AD135" s="7">
        <v>0</v>
      </c>
      <c r="AE135" s="7">
        <v>0</v>
      </c>
      <c r="AF135" s="7">
        <v>0</v>
      </c>
      <c r="AG135" s="11">
        <v>0</v>
      </c>
      <c r="AH135" s="40">
        <f t="shared" si="8"/>
        <v>0</v>
      </c>
      <c r="AI135" s="11">
        <v>0</v>
      </c>
      <c r="AJ135" s="11">
        <v>0</v>
      </c>
      <c r="AK135" s="40">
        <f t="shared" si="9"/>
        <v>0</v>
      </c>
      <c r="AL135" s="11">
        <v>0</v>
      </c>
      <c r="AM135" s="11">
        <v>0</v>
      </c>
      <c r="AN135" s="11">
        <v>0</v>
      </c>
      <c r="AO135" s="11">
        <v>0</v>
      </c>
      <c r="AP135" s="34">
        <f t="shared" si="6"/>
        <v>0</v>
      </c>
      <c r="AQ135" s="33">
        <f t="shared" si="10"/>
        <v>0</v>
      </c>
      <c r="AR135" s="41">
        <v>0</v>
      </c>
    </row>
    <row r="136" spans="1:44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38">
        <v>29.8</v>
      </c>
      <c r="H136" s="6"/>
      <c r="I136" s="6"/>
      <c r="J136" s="6"/>
      <c r="K136" s="6"/>
      <c r="L136" s="6"/>
      <c r="M136" s="36" t="s">
        <v>2058</v>
      </c>
      <c r="N136" s="36" t="s">
        <v>2004</v>
      </c>
      <c r="O136" s="36">
        <v>1905</v>
      </c>
      <c r="P136" s="4" t="s">
        <v>130</v>
      </c>
      <c r="Q136" s="4">
        <v>4</v>
      </c>
      <c r="R136" s="27">
        <v>1</v>
      </c>
      <c r="S136" s="8" t="s">
        <v>1306</v>
      </c>
      <c r="T136" s="8" t="s">
        <v>1307</v>
      </c>
      <c r="U136" s="6"/>
      <c r="V136" s="6"/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40">
        <f t="shared" si="7"/>
        <v>0</v>
      </c>
      <c r="AC136" s="7">
        <v>0</v>
      </c>
      <c r="AD136" s="7">
        <v>0</v>
      </c>
      <c r="AE136" s="7">
        <v>0</v>
      </c>
      <c r="AF136" s="7">
        <v>0</v>
      </c>
      <c r="AG136" s="11">
        <v>0</v>
      </c>
      <c r="AH136" s="40">
        <f t="shared" si="8"/>
        <v>0</v>
      </c>
      <c r="AI136" s="11">
        <v>0</v>
      </c>
      <c r="AJ136" s="11">
        <v>0</v>
      </c>
      <c r="AK136" s="40">
        <f t="shared" si="9"/>
        <v>0</v>
      </c>
      <c r="AL136" s="11">
        <v>0</v>
      </c>
      <c r="AM136" s="11">
        <v>0</v>
      </c>
      <c r="AN136" s="11">
        <v>0</v>
      </c>
      <c r="AO136" s="11">
        <v>0</v>
      </c>
      <c r="AP136" s="34">
        <f t="shared" si="6"/>
        <v>0</v>
      </c>
      <c r="AQ136" s="33">
        <f t="shared" si="10"/>
        <v>0</v>
      </c>
      <c r="AR136" s="41">
        <v>0</v>
      </c>
    </row>
    <row r="137" spans="1:44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38">
        <v>29.8</v>
      </c>
      <c r="H137" s="6"/>
      <c r="I137" s="6"/>
      <c r="J137" s="6"/>
      <c r="K137" s="6"/>
      <c r="L137" s="6"/>
      <c r="M137" s="36" t="s">
        <v>2058</v>
      </c>
      <c r="N137" s="36" t="s">
        <v>2004</v>
      </c>
      <c r="O137" s="36">
        <v>1905</v>
      </c>
      <c r="P137" s="4" t="s">
        <v>206</v>
      </c>
      <c r="Q137" s="4">
        <v>6</v>
      </c>
      <c r="R137" s="27">
        <v>2</v>
      </c>
      <c r="S137" s="8" t="s">
        <v>1307</v>
      </c>
      <c r="T137" s="8" t="s">
        <v>1308</v>
      </c>
      <c r="U137" s="6"/>
      <c r="V137" s="6"/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40">
        <f t="shared" si="7"/>
        <v>0</v>
      </c>
      <c r="AC137" s="7">
        <v>0</v>
      </c>
      <c r="AD137" s="7">
        <v>0</v>
      </c>
      <c r="AE137" s="7">
        <v>0</v>
      </c>
      <c r="AF137" s="7">
        <v>0</v>
      </c>
      <c r="AG137" s="11">
        <v>0</v>
      </c>
      <c r="AH137" s="40">
        <f t="shared" si="8"/>
        <v>0</v>
      </c>
      <c r="AI137" s="11">
        <v>0</v>
      </c>
      <c r="AJ137" s="11">
        <v>0</v>
      </c>
      <c r="AK137" s="40">
        <f t="shared" si="9"/>
        <v>0</v>
      </c>
      <c r="AL137" s="11">
        <v>0</v>
      </c>
      <c r="AM137" s="11">
        <v>0</v>
      </c>
      <c r="AN137" s="11">
        <v>0</v>
      </c>
      <c r="AO137" s="11">
        <v>0</v>
      </c>
      <c r="AP137" s="34">
        <f t="shared" si="6"/>
        <v>0</v>
      </c>
      <c r="AQ137" s="33">
        <f t="shared" si="10"/>
        <v>0</v>
      </c>
      <c r="AR137" s="41">
        <v>0</v>
      </c>
    </row>
    <row r="138" spans="1:44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39">
        <v>0.04</v>
      </c>
      <c r="H138" s="6"/>
      <c r="I138" s="6"/>
      <c r="J138" s="6"/>
      <c r="K138" s="6"/>
      <c r="L138" s="6"/>
      <c r="M138" s="36" t="s">
        <v>2058</v>
      </c>
      <c r="N138" s="36" t="s">
        <v>2004</v>
      </c>
      <c r="O138" s="36">
        <v>1905</v>
      </c>
      <c r="P138" s="4" t="s">
        <v>132</v>
      </c>
      <c r="Q138" s="4">
        <v>40</v>
      </c>
      <c r="R138" s="27">
        <v>10</v>
      </c>
      <c r="S138" s="8" t="s">
        <v>1308</v>
      </c>
      <c r="T138" s="8" t="s">
        <v>1309</v>
      </c>
      <c r="U138" s="6"/>
      <c r="V138" s="6"/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40">
        <f t="shared" si="7"/>
        <v>0</v>
      </c>
      <c r="AC138" s="7">
        <v>0</v>
      </c>
      <c r="AD138" s="7">
        <v>0</v>
      </c>
      <c r="AE138" s="7">
        <v>0</v>
      </c>
      <c r="AF138" s="7">
        <v>0</v>
      </c>
      <c r="AG138" s="11">
        <v>0</v>
      </c>
      <c r="AH138" s="40">
        <f t="shared" si="8"/>
        <v>0</v>
      </c>
      <c r="AI138" s="11">
        <v>0</v>
      </c>
      <c r="AJ138" s="11">
        <v>0</v>
      </c>
      <c r="AK138" s="40">
        <f t="shared" si="9"/>
        <v>0</v>
      </c>
      <c r="AL138" s="11">
        <v>0</v>
      </c>
      <c r="AM138" s="11">
        <v>0</v>
      </c>
      <c r="AN138" s="11">
        <v>0</v>
      </c>
      <c r="AO138" s="11">
        <v>0</v>
      </c>
      <c r="AP138" s="34">
        <f t="shared" si="6"/>
        <v>0</v>
      </c>
      <c r="AQ138" s="33">
        <f t="shared" si="10"/>
        <v>0</v>
      </c>
      <c r="AR138" s="41">
        <v>0</v>
      </c>
    </row>
    <row r="139" spans="1:44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38">
        <v>16.5</v>
      </c>
      <c r="H139" s="6"/>
      <c r="I139" s="6"/>
      <c r="J139" s="6"/>
      <c r="K139" s="6"/>
      <c r="L139" s="6"/>
      <c r="M139" s="36" t="s">
        <v>2058</v>
      </c>
      <c r="N139" s="36" t="s">
        <v>2004</v>
      </c>
      <c r="O139" s="36">
        <v>1905</v>
      </c>
      <c r="P139" s="4" t="s">
        <v>208</v>
      </c>
      <c r="Q139" s="4">
        <v>40</v>
      </c>
      <c r="R139" s="27">
        <v>10</v>
      </c>
      <c r="S139" s="8" t="s">
        <v>1309</v>
      </c>
      <c r="T139" s="8" t="s">
        <v>1310</v>
      </c>
      <c r="U139" s="6"/>
      <c r="V139" s="6"/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40">
        <f t="shared" si="7"/>
        <v>0</v>
      </c>
      <c r="AC139" s="7">
        <v>0</v>
      </c>
      <c r="AD139" s="7">
        <v>0</v>
      </c>
      <c r="AE139" s="7">
        <v>0</v>
      </c>
      <c r="AF139" s="7">
        <v>0</v>
      </c>
      <c r="AG139" s="11">
        <v>0</v>
      </c>
      <c r="AH139" s="40">
        <f t="shared" si="8"/>
        <v>0</v>
      </c>
      <c r="AI139" s="11">
        <v>0</v>
      </c>
      <c r="AJ139" s="11">
        <v>0</v>
      </c>
      <c r="AK139" s="40">
        <f t="shared" si="9"/>
        <v>0</v>
      </c>
      <c r="AL139" s="11">
        <v>0</v>
      </c>
      <c r="AM139" s="11">
        <v>0</v>
      </c>
      <c r="AN139" s="11">
        <v>0</v>
      </c>
      <c r="AO139" s="11">
        <v>0</v>
      </c>
      <c r="AP139" s="34">
        <f t="shared" si="6"/>
        <v>0</v>
      </c>
      <c r="AQ139" s="33">
        <f t="shared" si="10"/>
        <v>0</v>
      </c>
      <c r="AR139" s="41">
        <v>0</v>
      </c>
    </row>
    <row r="140" spans="1:44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38">
        <v>339</v>
      </c>
      <c r="H140" s="6"/>
      <c r="I140" s="6"/>
      <c r="J140" s="6"/>
      <c r="K140" s="6"/>
      <c r="L140" s="6"/>
      <c r="M140" s="36" t="s">
        <v>2059</v>
      </c>
      <c r="N140" s="36" t="s">
        <v>2005</v>
      </c>
      <c r="O140" s="36">
        <v>4102</v>
      </c>
      <c r="P140" s="5" t="s">
        <v>135</v>
      </c>
      <c r="Q140" s="5">
        <v>3</v>
      </c>
      <c r="R140" s="27">
        <v>0.5</v>
      </c>
      <c r="S140" s="8" t="s">
        <v>1310</v>
      </c>
      <c r="T140" s="8" t="s">
        <v>1311</v>
      </c>
      <c r="U140" s="6"/>
      <c r="V140" s="6"/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40">
        <f t="shared" si="7"/>
        <v>0</v>
      </c>
      <c r="AC140" s="7">
        <v>0</v>
      </c>
      <c r="AD140" s="7">
        <v>0</v>
      </c>
      <c r="AE140" s="7">
        <v>0</v>
      </c>
      <c r="AF140" s="7">
        <v>0</v>
      </c>
      <c r="AG140" s="11">
        <v>0</v>
      </c>
      <c r="AH140" s="40">
        <f t="shared" si="8"/>
        <v>0</v>
      </c>
      <c r="AI140" s="11">
        <v>0</v>
      </c>
      <c r="AJ140" s="11">
        <v>0</v>
      </c>
      <c r="AK140" s="40">
        <f t="shared" si="9"/>
        <v>0</v>
      </c>
      <c r="AL140" s="11">
        <v>0</v>
      </c>
      <c r="AM140" s="11">
        <v>0</v>
      </c>
      <c r="AN140" s="11">
        <v>0</v>
      </c>
      <c r="AO140" s="11">
        <v>0</v>
      </c>
      <c r="AP140" s="34">
        <f t="shared" si="6"/>
        <v>0</v>
      </c>
      <c r="AQ140" s="33">
        <f t="shared" si="10"/>
        <v>0</v>
      </c>
      <c r="AR140" s="41">
        <v>0</v>
      </c>
    </row>
    <row r="141" spans="1:44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38">
        <v>339</v>
      </c>
      <c r="H141" s="6"/>
      <c r="I141" s="6"/>
      <c r="J141" s="6"/>
      <c r="K141" s="6"/>
      <c r="L141" s="6"/>
      <c r="M141" s="36" t="s">
        <v>2059</v>
      </c>
      <c r="N141" s="36" t="s">
        <v>2006</v>
      </c>
      <c r="O141" s="36">
        <v>4104</v>
      </c>
      <c r="P141" s="5" t="s">
        <v>136</v>
      </c>
      <c r="Q141" s="5">
        <v>2</v>
      </c>
      <c r="R141" s="27">
        <v>2</v>
      </c>
      <c r="S141" s="8" t="s">
        <v>1311</v>
      </c>
      <c r="T141" s="8" t="s">
        <v>1312</v>
      </c>
      <c r="U141" s="6"/>
      <c r="V141" s="6"/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40">
        <f t="shared" si="7"/>
        <v>0</v>
      </c>
      <c r="AC141" s="7">
        <v>0</v>
      </c>
      <c r="AD141" s="7">
        <v>0</v>
      </c>
      <c r="AE141" s="7">
        <v>0</v>
      </c>
      <c r="AF141" s="7">
        <v>0</v>
      </c>
      <c r="AG141" s="11">
        <v>0</v>
      </c>
      <c r="AH141" s="40">
        <f t="shared" si="8"/>
        <v>0</v>
      </c>
      <c r="AI141" s="11">
        <v>0</v>
      </c>
      <c r="AJ141" s="11">
        <v>0</v>
      </c>
      <c r="AK141" s="40">
        <f t="shared" si="9"/>
        <v>0</v>
      </c>
      <c r="AL141" s="11">
        <v>0</v>
      </c>
      <c r="AM141" s="11">
        <v>0</v>
      </c>
      <c r="AN141" s="11">
        <v>0</v>
      </c>
      <c r="AO141" s="11">
        <v>0</v>
      </c>
      <c r="AP141" s="34">
        <f t="shared" si="6"/>
        <v>0</v>
      </c>
      <c r="AQ141" s="33">
        <f t="shared" si="10"/>
        <v>0</v>
      </c>
      <c r="AR141" s="41">
        <v>0</v>
      </c>
    </row>
    <row r="142" spans="1:44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38">
        <v>9.6999999999999993</v>
      </c>
      <c r="H142" s="6"/>
      <c r="I142" s="6"/>
      <c r="J142" s="6"/>
      <c r="K142" s="6"/>
      <c r="L142" s="6"/>
      <c r="M142" s="36" t="s">
        <v>2058</v>
      </c>
      <c r="N142" s="36" t="s">
        <v>2004</v>
      </c>
      <c r="O142" s="36">
        <v>1905</v>
      </c>
      <c r="P142" s="5" t="s">
        <v>138</v>
      </c>
      <c r="Q142" s="5">
        <v>2</v>
      </c>
      <c r="R142" s="27" t="s">
        <v>2000</v>
      </c>
      <c r="S142" s="8" t="s">
        <v>1312</v>
      </c>
      <c r="T142" s="8" t="s">
        <v>1313</v>
      </c>
      <c r="U142" s="6"/>
      <c r="V142" s="6"/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40">
        <f t="shared" si="7"/>
        <v>0</v>
      </c>
      <c r="AC142" s="7">
        <v>0</v>
      </c>
      <c r="AD142" s="7">
        <v>0</v>
      </c>
      <c r="AE142" s="7">
        <v>0</v>
      </c>
      <c r="AF142" s="7">
        <v>0</v>
      </c>
      <c r="AG142" s="11">
        <v>0</v>
      </c>
      <c r="AH142" s="40">
        <f t="shared" si="8"/>
        <v>0</v>
      </c>
      <c r="AI142" s="11">
        <v>0</v>
      </c>
      <c r="AJ142" s="11">
        <v>0</v>
      </c>
      <c r="AK142" s="40">
        <f t="shared" si="9"/>
        <v>0</v>
      </c>
      <c r="AL142" s="11">
        <v>0</v>
      </c>
      <c r="AM142" s="11">
        <v>0</v>
      </c>
      <c r="AN142" s="11">
        <v>0</v>
      </c>
      <c r="AO142" s="11">
        <v>0</v>
      </c>
      <c r="AP142" s="34">
        <f t="shared" si="6"/>
        <v>0</v>
      </c>
      <c r="AQ142" s="33">
        <f t="shared" si="10"/>
        <v>0</v>
      </c>
      <c r="AR142" s="41">
        <v>0</v>
      </c>
    </row>
    <row r="143" spans="1:44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38">
        <v>1.7</v>
      </c>
      <c r="H143" s="6"/>
      <c r="I143" s="6"/>
      <c r="J143" s="6"/>
      <c r="K143" s="6"/>
      <c r="L143" s="6"/>
      <c r="M143" s="36" t="s">
        <v>2058</v>
      </c>
      <c r="N143" s="36" t="s">
        <v>2004</v>
      </c>
      <c r="O143" s="36">
        <v>1905</v>
      </c>
      <c r="P143" s="5" t="s">
        <v>210</v>
      </c>
      <c r="Q143" s="5">
        <v>100</v>
      </c>
      <c r="R143" s="27">
        <v>100</v>
      </c>
      <c r="S143" s="8" t="s">
        <v>1313</v>
      </c>
      <c r="T143" s="8" t="s">
        <v>1314</v>
      </c>
      <c r="U143" s="6"/>
      <c r="V143" s="6"/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40">
        <f t="shared" si="7"/>
        <v>0</v>
      </c>
      <c r="AC143" s="7">
        <v>0</v>
      </c>
      <c r="AD143" s="7">
        <v>0</v>
      </c>
      <c r="AE143" s="7">
        <v>0</v>
      </c>
      <c r="AF143" s="7">
        <v>0</v>
      </c>
      <c r="AG143" s="11">
        <v>0</v>
      </c>
      <c r="AH143" s="40">
        <f t="shared" si="8"/>
        <v>0</v>
      </c>
      <c r="AI143" s="11">
        <v>0</v>
      </c>
      <c r="AJ143" s="11">
        <v>0</v>
      </c>
      <c r="AK143" s="40">
        <f t="shared" si="9"/>
        <v>0</v>
      </c>
      <c r="AL143" s="11">
        <v>0</v>
      </c>
      <c r="AM143" s="11">
        <v>0</v>
      </c>
      <c r="AN143" s="11">
        <v>0</v>
      </c>
      <c r="AO143" s="11">
        <v>0</v>
      </c>
      <c r="AP143" s="34">
        <f t="shared" si="6"/>
        <v>0</v>
      </c>
      <c r="AQ143" s="33">
        <f t="shared" si="10"/>
        <v>0</v>
      </c>
      <c r="AR143" s="41">
        <v>0</v>
      </c>
    </row>
    <row r="144" spans="1:44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38">
        <v>173.4</v>
      </c>
      <c r="H144" s="6"/>
      <c r="I144" s="6"/>
      <c r="J144" s="6"/>
      <c r="K144" s="6"/>
      <c r="L144" s="6"/>
      <c r="M144" s="36" t="s">
        <v>2058</v>
      </c>
      <c r="N144" s="36" t="s">
        <v>2004</v>
      </c>
      <c r="O144" s="36">
        <v>1905</v>
      </c>
      <c r="P144" s="5" t="s">
        <v>141</v>
      </c>
      <c r="Q144" s="5">
        <v>100</v>
      </c>
      <c r="R144" s="27">
        <v>26</v>
      </c>
      <c r="S144" s="8" t="s">
        <v>1314</v>
      </c>
      <c r="T144" s="8" t="s">
        <v>1315</v>
      </c>
      <c r="U144" s="6"/>
      <c r="V144" s="6"/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40">
        <f t="shared" si="7"/>
        <v>0</v>
      </c>
      <c r="AC144" s="7">
        <v>0</v>
      </c>
      <c r="AD144" s="7">
        <v>0</v>
      </c>
      <c r="AE144" s="7">
        <v>0</v>
      </c>
      <c r="AF144" s="7">
        <v>0</v>
      </c>
      <c r="AG144" s="11">
        <v>0</v>
      </c>
      <c r="AH144" s="40">
        <f t="shared" si="8"/>
        <v>0</v>
      </c>
      <c r="AI144" s="11">
        <v>0</v>
      </c>
      <c r="AJ144" s="11">
        <v>0</v>
      </c>
      <c r="AK144" s="40">
        <f t="shared" si="9"/>
        <v>0</v>
      </c>
      <c r="AL144" s="11">
        <v>0</v>
      </c>
      <c r="AM144" s="11">
        <v>0</v>
      </c>
      <c r="AN144" s="11">
        <v>0</v>
      </c>
      <c r="AO144" s="11">
        <v>0</v>
      </c>
      <c r="AP144" s="34">
        <f t="shared" si="6"/>
        <v>0</v>
      </c>
      <c r="AQ144" s="33">
        <f t="shared" si="10"/>
        <v>0</v>
      </c>
      <c r="AR144" s="41">
        <v>0</v>
      </c>
    </row>
    <row r="145" spans="1:44" customFormat="1" ht="62.2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37">
        <v>173.4</v>
      </c>
      <c r="H145" s="6"/>
      <c r="I145" s="6"/>
      <c r="J145" s="6"/>
      <c r="K145" s="6"/>
      <c r="L145" s="6"/>
      <c r="M145" s="36" t="s">
        <v>2058</v>
      </c>
      <c r="N145" s="36" t="s">
        <v>2007</v>
      </c>
      <c r="O145" s="36">
        <v>1906</v>
      </c>
      <c r="P145" s="5" t="s">
        <v>142</v>
      </c>
      <c r="Q145" s="5">
        <v>37</v>
      </c>
      <c r="R145" s="27">
        <v>37</v>
      </c>
      <c r="S145" s="8" t="s">
        <v>1315</v>
      </c>
      <c r="T145" s="8" t="s">
        <v>1316</v>
      </c>
      <c r="U145" s="6"/>
      <c r="V145" s="6"/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40">
        <f t="shared" si="7"/>
        <v>0</v>
      </c>
      <c r="AC145" s="7">
        <v>0</v>
      </c>
      <c r="AD145" s="7">
        <v>0</v>
      </c>
      <c r="AE145" s="7">
        <v>0</v>
      </c>
      <c r="AF145" s="7">
        <v>0</v>
      </c>
      <c r="AG145" s="11">
        <v>0</v>
      </c>
      <c r="AH145" s="40">
        <f t="shared" si="8"/>
        <v>0</v>
      </c>
      <c r="AI145" s="11">
        <v>0</v>
      </c>
      <c r="AJ145" s="11">
        <v>0</v>
      </c>
      <c r="AK145" s="40">
        <f t="shared" si="9"/>
        <v>0</v>
      </c>
      <c r="AL145" s="11">
        <v>0</v>
      </c>
      <c r="AM145" s="11">
        <v>0</v>
      </c>
      <c r="AN145" s="11">
        <v>0</v>
      </c>
      <c r="AO145" s="11">
        <v>0</v>
      </c>
      <c r="AP145" s="34">
        <f t="shared" si="6"/>
        <v>0</v>
      </c>
      <c r="AQ145" s="33">
        <f t="shared" si="10"/>
        <v>0</v>
      </c>
      <c r="AR145" s="41">
        <v>0</v>
      </c>
    </row>
    <row r="146" spans="1:44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38">
        <v>173.4</v>
      </c>
      <c r="H146" s="6"/>
      <c r="I146" s="6"/>
      <c r="J146" s="6"/>
      <c r="K146" s="6"/>
      <c r="L146" s="6"/>
      <c r="M146" s="36" t="s">
        <v>2058</v>
      </c>
      <c r="N146" s="36" t="s">
        <v>2004</v>
      </c>
      <c r="O146" s="36">
        <v>1905</v>
      </c>
      <c r="P146" s="5" t="s">
        <v>211</v>
      </c>
      <c r="Q146" s="5">
        <v>48</v>
      </c>
      <c r="R146" s="27">
        <v>12</v>
      </c>
      <c r="S146" s="8" t="s">
        <v>1316</v>
      </c>
      <c r="T146" s="8" t="s">
        <v>1317</v>
      </c>
      <c r="U146" s="6"/>
      <c r="V146" s="6"/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40">
        <f t="shared" si="7"/>
        <v>0</v>
      </c>
      <c r="AC146" s="7">
        <v>0</v>
      </c>
      <c r="AD146" s="7">
        <v>0</v>
      </c>
      <c r="AE146" s="7">
        <v>0</v>
      </c>
      <c r="AF146" s="7">
        <v>0</v>
      </c>
      <c r="AG146" s="11">
        <v>0</v>
      </c>
      <c r="AH146" s="40">
        <f t="shared" si="8"/>
        <v>0</v>
      </c>
      <c r="AI146" s="11">
        <v>0</v>
      </c>
      <c r="AJ146" s="11">
        <v>0</v>
      </c>
      <c r="AK146" s="40">
        <f t="shared" si="9"/>
        <v>0</v>
      </c>
      <c r="AL146" s="11">
        <v>0</v>
      </c>
      <c r="AM146" s="11">
        <v>0</v>
      </c>
      <c r="AN146" s="11">
        <v>0</v>
      </c>
      <c r="AO146" s="11">
        <v>0</v>
      </c>
      <c r="AP146" s="34">
        <f t="shared" si="6"/>
        <v>0</v>
      </c>
      <c r="AQ146" s="33">
        <f t="shared" si="10"/>
        <v>0</v>
      </c>
      <c r="AR146" s="41">
        <v>0</v>
      </c>
    </row>
    <row r="147" spans="1:44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38">
        <v>173.4</v>
      </c>
      <c r="H147" s="6"/>
      <c r="I147" s="6"/>
      <c r="J147" s="6"/>
      <c r="K147" s="6"/>
      <c r="L147" s="6"/>
      <c r="M147" s="36" t="s">
        <v>2058</v>
      </c>
      <c r="N147" s="36" t="s">
        <v>2004</v>
      </c>
      <c r="O147" s="36">
        <v>1905</v>
      </c>
      <c r="P147" s="5" t="s">
        <v>1122</v>
      </c>
      <c r="Q147" s="5">
        <v>3</v>
      </c>
      <c r="R147" s="27">
        <v>1</v>
      </c>
      <c r="S147" s="8" t="s">
        <v>1317</v>
      </c>
      <c r="T147" s="8" t="s">
        <v>1318</v>
      </c>
      <c r="U147" s="6"/>
      <c r="V147" s="6"/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40">
        <f t="shared" si="7"/>
        <v>0</v>
      </c>
      <c r="AC147" s="7">
        <v>0</v>
      </c>
      <c r="AD147" s="7">
        <v>0</v>
      </c>
      <c r="AE147" s="7">
        <v>0</v>
      </c>
      <c r="AF147" s="7">
        <v>0</v>
      </c>
      <c r="AG147" s="11">
        <v>0</v>
      </c>
      <c r="AH147" s="40">
        <f t="shared" si="8"/>
        <v>0</v>
      </c>
      <c r="AI147" s="11">
        <v>0</v>
      </c>
      <c r="AJ147" s="11">
        <v>0</v>
      </c>
      <c r="AK147" s="40">
        <f t="shared" si="9"/>
        <v>0</v>
      </c>
      <c r="AL147" s="11">
        <v>0</v>
      </c>
      <c r="AM147" s="11">
        <v>0</v>
      </c>
      <c r="AN147" s="11">
        <v>0</v>
      </c>
      <c r="AO147" s="11">
        <v>0</v>
      </c>
      <c r="AP147" s="34">
        <f t="shared" si="6"/>
        <v>0</v>
      </c>
      <c r="AQ147" s="33">
        <f t="shared" si="10"/>
        <v>0</v>
      </c>
      <c r="AR147" s="41">
        <v>0</v>
      </c>
    </row>
    <row r="148" spans="1:44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38">
        <v>25</v>
      </c>
      <c r="H148" s="6"/>
      <c r="I148" s="6"/>
      <c r="J148" s="6"/>
      <c r="K148" s="6"/>
      <c r="L148" s="6"/>
      <c r="M148" s="36" t="s">
        <v>2058</v>
      </c>
      <c r="N148" s="36" t="s">
        <v>2007</v>
      </c>
      <c r="O148" s="36">
        <v>1906</v>
      </c>
      <c r="P148" s="4" t="s">
        <v>144</v>
      </c>
      <c r="Q148" s="4">
        <v>100</v>
      </c>
      <c r="R148" s="27">
        <v>25</v>
      </c>
      <c r="S148" s="8" t="s">
        <v>1318</v>
      </c>
      <c r="T148" s="8" t="s">
        <v>1319</v>
      </c>
      <c r="U148" s="6"/>
      <c r="V148" s="6"/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40">
        <f t="shared" si="7"/>
        <v>0</v>
      </c>
      <c r="AC148" s="7">
        <v>0</v>
      </c>
      <c r="AD148" s="7">
        <v>0</v>
      </c>
      <c r="AE148" s="7">
        <v>0</v>
      </c>
      <c r="AF148" s="7">
        <v>0</v>
      </c>
      <c r="AG148" s="11">
        <v>0</v>
      </c>
      <c r="AH148" s="40">
        <f t="shared" si="8"/>
        <v>0</v>
      </c>
      <c r="AI148" s="11">
        <v>0</v>
      </c>
      <c r="AJ148" s="11">
        <v>0</v>
      </c>
      <c r="AK148" s="40">
        <f t="shared" si="9"/>
        <v>0</v>
      </c>
      <c r="AL148" s="11">
        <v>0</v>
      </c>
      <c r="AM148" s="11">
        <v>0</v>
      </c>
      <c r="AN148" s="11">
        <v>0</v>
      </c>
      <c r="AO148" s="11">
        <v>0</v>
      </c>
      <c r="AP148" s="34">
        <f t="shared" si="6"/>
        <v>0</v>
      </c>
      <c r="AQ148" s="33">
        <f t="shared" si="10"/>
        <v>0</v>
      </c>
      <c r="AR148" s="41">
        <v>0</v>
      </c>
    </row>
    <row r="149" spans="1:44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38">
        <v>25</v>
      </c>
      <c r="H149" s="6"/>
      <c r="I149" s="6"/>
      <c r="J149" s="6"/>
      <c r="K149" s="6"/>
      <c r="L149" s="6"/>
      <c r="M149" s="36" t="s">
        <v>2058</v>
      </c>
      <c r="N149" s="36" t="s">
        <v>2004</v>
      </c>
      <c r="O149" s="36">
        <v>1905</v>
      </c>
      <c r="P149" s="4" t="s">
        <v>212</v>
      </c>
      <c r="Q149" s="4">
        <v>3</v>
      </c>
      <c r="R149" s="27">
        <v>1</v>
      </c>
      <c r="S149" s="8" t="s">
        <v>1319</v>
      </c>
      <c r="T149" s="8" t="s">
        <v>1320</v>
      </c>
      <c r="U149" s="6"/>
      <c r="V149" s="6"/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40">
        <f t="shared" si="7"/>
        <v>0</v>
      </c>
      <c r="AC149" s="7">
        <v>0</v>
      </c>
      <c r="AD149" s="7">
        <v>0</v>
      </c>
      <c r="AE149" s="7">
        <v>0</v>
      </c>
      <c r="AF149" s="7">
        <v>0</v>
      </c>
      <c r="AG149" s="11">
        <v>0</v>
      </c>
      <c r="AH149" s="40">
        <f t="shared" si="8"/>
        <v>0</v>
      </c>
      <c r="AI149" s="11">
        <v>0</v>
      </c>
      <c r="AJ149" s="11">
        <v>0</v>
      </c>
      <c r="AK149" s="40">
        <f t="shared" si="9"/>
        <v>0</v>
      </c>
      <c r="AL149" s="11">
        <v>0</v>
      </c>
      <c r="AM149" s="11">
        <v>0</v>
      </c>
      <c r="AN149" s="11">
        <v>0</v>
      </c>
      <c r="AO149" s="11">
        <v>0</v>
      </c>
      <c r="AP149" s="34">
        <f t="shared" si="6"/>
        <v>0</v>
      </c>
      <c r="AQ149" s="33">
        <f t="shared" si="10"/>
        <v>0</v>
      </c>
      <c r="AR149" s="41">
        <v>0</v>
      </c>
    </row>
    <row r="150" spans="1:44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38">
        <v>25</v>
      </c>
      <c r="H150" s="6"/>
      <c r="I150" s="6"/>
      <c r="J150" s="6"/>
      <c r="K150" s="6"/>
      <c r="L150" s="6"/>
      <c r="M150" s="36" t="s">
        <v>2058</v>
      </c>
      <c r="N150" s="36" t="s">
        <v>2007</v>
      </c>
      <c r="O150" s="36">
        <v>1906</v>
      </c>
      <c r="P150" s="4" t="s">
        <v>145</v>
      </c>
      <c r="Q150" s="4">
        <v>8</v>
      </c>
      <c r="R150" s="27">
        <v>3</v>
      </c>
      <c r="S150" s="8" t="s">
        <v>1320</v>
      </c>
      <c r="T150" s="8" t="s">
        <v>1321</v>
      </c>
      <c r="U150" s="6"/>
      <c r="V150" s="6"/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40">
        <f t="shared" si="7"/>
        <v>0</v>
      </c>
      <c r="AC150" s="7">
        <v>0</v>
      </c>
      <c r="AD150" s="7">
        <v>0</v>
      </c>
      <c r="AE150" s="7">
        <v>0</v>
      </c>
      <c r="AF150" s="7">
        <v>0</v>
      </c>
      <c r="AG150" s="11">
        <v>0</v>
      </c>
      <c r="AH150" s="40">
        <f t="shared" si="8"/>
        <v>0</v>
      </c>
      <c r="AI150" s="11">
        <v>0</v>
      </c>
      <c r="AJ150" s="11">
        <v>0</v>
      </c>
      <c r="AK150" s="40">
        <f t="shared" si="9"/>
        <v>0</v>
      </c>
      <c r="AL150" s="11">
        <v>0</v>
      </c>
      <c r="AM150" s="11">
        <v>0</v>
      </c>
      <c r="AN150" s="11">
        <v>0</v>
      </c>
      <c r="AO150" s="11">
        <v>0</v>
      </c>
      <c r="AP150" s="34">
        <f t="shared" si="6"/>
        <v>0</v>
      </c>
      <c r="AQ150" s="33">
        <f t="shared" si="10"/>
        <v>0</v>
      </c>
      <c r="AR150" s="41">
        <v>0</v>
      </c>
    </row>
    <row r="151" spans="1:44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38">
        <v>25</v>
      </c>
      <c r="H151" s="6"/>
      <c r="I151" s="6"/>
      <c r="J151" s="6"/>
      <c r="K151" s="6"/>
      <c r="L151" s="6"/>
      <c r="M151" s="36" t="s">
        <v>2059</v>
      </c>
      <c r="N151" s="36" t="s">
        <v>2006</v>
      </c>
      <c r="O151" s="36">
        <v>4104</v>
      </c>
      <c r="P151" s="4" t="s">
        <v>146</v>
      </c>
      <c r="Q151" s="4">
        <v>12</v>
      </c>
      <c r="R151" s="27">
        <v>3</v>
      </c>
      <c r="S151" s="8" t="s">
        <v>1321</v>
      </c>
      <c r="T151" s="8" t="s">
        <v>1322</v>
      </c>
      <c r="U151" s="6"/>
      <c r="V151" s="6"/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40">
        <f t="shared" si="7"/>
        <v>0</v>
      </c>
      <c r="AC151" s="7">
        <v>0</v>
      </c>
      <c r="AD151" s="7">
        <v>0</v>
      </c>
      <c r="AE151" s="7">
        <v>0</v>
      </c>
      <c r="AF151" s="7">
        <v>0</v>
      </c>
      <c r="AG151" s="11">
        <v>0</v>
      </c>
      <c r="AH151" s="40">
        <f t="shared" si="8"/>
        <v>0</v>
      </c>
      <c r="AI151" s="11">
        <v>0</v>
      </c>
      <c r="AJ151" s="11">
        <v>0</v>
      </c>
      <c r="AK151" s="40">
        <f t="shared" si="9"/>
        <v>0</v>
      </c>
      <c r="AL151" s="11">
        <v>0</v>
      </c>
      <c r="AM151" s="11">
        <v>0</v>
      </c>
      <c r="AN151" s="11">
        <v>0</v>
      </c>
      <c r="AO151" s="11">
        <v>0</v>
      </c>
      <c r="AP151" s="34">
        <f t="shared" si="6"/>
        <v>0</v>
      </c>
      <c r="AQ151" s="33">
        <f t="shared" si="10"/>
        <v>0</v>
      </c>
      <c r="AR151" s="41">
        <v>0</v>
      </c>
    </row>
    <row r="152" spans="1:44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38">
        <v>210</v>
      </c>
      <c r="H152" s="6"/>
      <c r="I152" s="6"/>
      <c r="J152" s="6"/>
      <c r="K152" s="6"/>
      <c r="L152" s="6"/>
      <c r="M152" s="36" t="s">
        <v>2058</v>
      </c>
      <c r="N152" s="36" t="s">
        <v>2007</v>
      </c>
      <c r="O152" s="36">
        <v>1906</v>
      </c>
      <c r="P152" s="5" t="s">
        <v>148</v>
      </c>
      <c r="Q152" s="5">
        <v>100</v>
      </c>
      <c r="R152" s="27">
        <v>27.69</v>
      </c>
      <c r="S152" s="8" t="s">
        <v>1322</v>
      </c>
      <c r="T152" s="8" t="s">
        <v>1323</v>
      </c>
      <c r="U152" s="6"/>
      <c r="V152" s="6"/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40">
        <f t="shared" si="7"/>
        <v>0</v>
      </c>
      <c r="AC152" s="7">
        <v>0</v>
      </c>
      <c r="AD152" s="7">
        <v>0</v>
      </c>
      <c r="AE152" s="7">
        <v>0</v>
      </c>
      <c r="AF152" s="7">
        <v>0</v>
      </c>
      <c r="AG152" s="11">
        <v>0</v>
      </c>
      <c r="AH152" s="40">
        <f t="shared" si="8"/>
        <v>0</v>
      </c>
      <c r="AI152" s="11">
        <v>0</v>
      </c>
      <c r="AJ152" s="11">
        <v>0</v>
      </c>
      <c r="AK152" s="40">
        <f t="shared" si="9"/>
        <v>0</v>
      </c>
      <c r="AL152" s="11">
        <v>0</v>
      </c>
      <c r="AM152" s="11">
        <v>0</v>
      </c>
      <c r="AN152" s="11">
        <v>0</v>
      </c>
      <c r="AO152" s="11">
        <v>0</v>
      </c>
      <c r="AP152" s="34">
        <f t="shared" si="6"/>
        <v>0</v>
      </c>
      <c r="AQ152" s="33">
        <f t="shared" si="10"/>
        <v>0</v>
      </c>
      <c r="AR152" s="41">
        <v>0</v>
      </c>
    </row>
    <row r="153" spans="1:44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38">
        <v>210</v>
      </c>
      <c r="H153" s="6"/>
      <c r="I153" s="6"/>
      <c r="J153" s="6"/>
      <c r="K153" s="6"/>
      <c r="L153" s="6"/>
      <c r="M153" s="36" t="s">
        <v>2058</v>
      </c>
      <c r="N153" s="36" t="s">
        <v>2004</v>
      </c>
      <c r="O153" s="36">
        <v>1905</v>
      </c>
      <c r="P153" s="5" t="s">
        <v>149</v>
      </c>
      <c r="Q153" s="5">
        <v>6</v>
      </c>
      <c r="R153" s="27">
        <v>1.5</v>
      </c>
      <c r="S153" s="8" t="s">
        <v>1323</v>
      </c>
      <c r="T153" s="8" t="s">
        <v>1324</v>
      </c>
      <c r="U153" s="6"/>
      <c r="V153" s="6"/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40">
        <f t="shared" si="7"/>
        <v>0</v>
      </c>
      <c r="AC153" s="7">
        <v>0</v>
      </c>
      <c r="AD153" s="7">
        <v>0</v>
      </c>
      <c r="AE153" s="7">
        <v>0</v>
      </c>
      <c r="AF153" s="7">
        <v>0</v>
      </c>
      <c r="AG153" s="11">
        <v>0</v>
      </c>
      <c r="AH153" s="40">
        <f t="shared" si="8"/>
        <v>0</v>
      </c>
      <c r="AI153" s="11">
        <v>0</v>
      </c>
      <c r="AJ153" s="11">
        <v>0</v>
      </c>
      <c r="AK153" s="40">
        <f t="shared" si="9"/>
        <v>0</v>
      </c>
      <c r="AL153" s="11">
        <v>0</v>
      </c>
      <c r="AM153" s="11">
        <v>0</v>
      </c>
      <c r="AN153" s="11">
        <v>0</v>
      </c>
      <c r="AO153" s="11">
        <v>0</v>
      </c>
      <c r="AP153" s="34">
        <f t="shared" si="6"/>
        <v>0</v>
      </c>
      <c r="AQ153" s="33">
        <f>AB153+AH153+AK153+AP153</f>
        <v>0</v>
      </c>
      <c r="AR153" s="41">
        <v>0</v>
      </c>
    </row>
    <row r="154" spans="1:44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38">
        <v>210</v>
      </c>
      <c r="H154" s="6"/>
      <c r="I154" s="6"/>
      <c r="J154" s="6"/>
      <c r="K154" s="6"/>
      <c r="L154" s="6"/>
      <c r="M154" s="36" t="s">
        <v>2058</v>
      </c>
      <c r="N154" s="36" t="s">
        <v>2004</v>
      </c>
      <c r="O154" s="36">
        <v>1905</v>
      </c>
      <c r="P154" s="5" t="s">
        <v>150</v>
      </c>
      <c r="Q154" s="5">
        <v>4</v>
      </c>
      <c r="R154" s="27">
        <v>1.0900000000000001</v>
      </c>
      <c r="S154" s="8" t="s">
        <v>1324</v>
      </c>
      <c r="T154" s="8" t="s">
        <v>1325</v>
      </c>
      <c r="U154" s="6"/>
      <c r="V154" s="6"/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40">
        <f t="shared" si="7"/>
        <v>0</v>
      </c>
      <c r="AC154" s="7">
        <v>0</v>
      </c>
      <c r="AD154" s="7">
        <v>0</v>
      </c>
      <c r="AE154" s="7">
        <v>0</v>
      </c>
      <c r="AF154" s="7">
        <v>0</v>
      </c>
      <c r="AG154" s="11">
        <v>0</v>
      </c>
      <c r="AH154" s="40">
        <f t="shared" si="8"/>
        <v>0</v>
      </c>
      <c r="AI154" s="11">
        <v>0</v>
      </c>
      <c r="AJ154" s="11">
        <v>0</v>
      </c>
      <c r="AK154" s="40">
        <f t="shared" si="9"/>
        <v>0</v>
      </c>
      <c r="AL154" s="11">
        <v>0</v>
      </c>
      <c r="AM154" s="11">
        <v>0</v>
      </c>
      <c r="AN154" s="11">
        <v>0</v>
      </c>
      <c r="AO154" s="11">
        <v>0</v>
      </c>
      <c r="AP154" s="34">
        <f t="shared" si="6"/>
        <v>0</v>
      </c>
      <c r="AQ154" s="33">
        <f t="shared" si="10"/>
        <v>0</v>
      </c>
      <c r="AR154" s="41">
        <v>0</v>
      </c>
    </row>
    <row r="155" spans="1:44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38">
        <v>0</v>
      </c>
      <c r="H155" s="6"/>
      <c r="I155" s="6"/>
      <c r="J155" s="6"/>
      <c r="K155" s="6"/>
      <c r="L155" s="6"/>
      <c r="M155" s="36" t="s">
        <v>2058</v>
      </c>
      <c r="N155" s="36" t="s">
        <v>2004</v>
      </c>
      <c r="O155" s="36">
        <v>1905</v>
      </c>
      <c r="P155" s="4" t="s">
        <v>151</v>
      </c>
      <c r="Q155" s="4">
        <v>1</v>
      </c>
      <c r="R155" s="27">
        <v>1</v>
      </c>
      <c r="S155" s="8" t="s">
        <v>1325</v>
      </c>
      <c r="T155" s="8" t="s">
        <v>1326</v>
      </c>
      <c r="U155" s="6"/>
      <c r="V155" s="6"/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40">
        <f t="shared" si="7"/>
        <v>0</v>
      </c>
      <c r="AC155" s="7">
        <v>0</v>
      </c>
      <c r="AD155" s="7">
        <v>0</v>
      </c>
      <c r="AE155" s="7">
        <v>0</v>
      </c>
      <c r="AF155" s="7">
        <v>0</v>
      </c>
      <c r="AG155" s="11">
        <v>0</v>
      </c>
      <c r="AH155" s="40">
        <f t="shared" si="8"/>
        <v>0</v>
      </c>
      <c r="AI155" s="11">
        <v>0</v>
      </c>
      <c r="AJ155" s="11">
        <v>0</v>
      </c>
      <c r="AK155" s="40">
        <f t="shared" si="9"/>
        <v>0</v>
      </c>
      <c r="AL155" s="11">
        <v>0</v>
      </c>
      <c r="AM155" s="11">
        <v>0</v>
      </c>
      <c r="AN155" s="11">
        <v>0</v>
      </c>
      <c r="AO155" s="11">
        <v>0</v>
      </c>
      <c r="AP155" s="34">
        <f t="shared" si="6"/>
        <v>0</v>
      </c>
      <c r="AQ155" s="33">
        <f t="shared" si="10"/>
        <v>0</v>
      </c>
      <c r="AR155" s="41">
        <v>0</v>
      </c>
    </row>
    <row r="156" spans="1:44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38">
        <v>0</v>
      </c>
      <c r="H156" s="6"/>
      <c r="I156" s="6"/>
      <c r="J156" s="6"/>
      <c r="K156" s="6"/>
      <c r="L156" s="6"/>
      <c r="M156" s="36" t="s">
        <v>2058</v>
      </c>
      <c r="N156" s="36" t="s">
        <v>2007</v>
      </c>
      <c r="O156" s="36">
        <v>1906</v>
      </c>
      <c r="P156" s="4" t="s">
        <v>214</v>
      </c>
      <c r="Q156" s="4">
        <v>100</v>
      </c>
      <c r="R156" s="27">
        <v>25</v>
      </c>
      <c r="S156" s="8" t="s">
        <v>1326</v>
      </c>
      <c r="T156" s="8" t="s">
        <v>1327</v>
      </c>
      <c r="U156" s="6"/>
      <c r="V156" s="6"/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40">
        <f t="shared" si="7"/>
        <v>0</v>
      </c>
      <c r="AC156" s="7">
        <v>0</v>
      </c>
      <c r="AD156" s="7">
        <v>0</v>
      </c>
      <c r="AE156" s="7">
        <v>0</v>
      </c>
      <c r="AF156" s="7">
        <v>0</v>
      </c>
      <c r="AG156" s="11">
        <v>0</v>
      </c>
      <c r="AH156" s="40">
        <f t="shared" si="8"/>
        <v>0</v>
      </c>
      <c r="AI156" s="11">
        <v>0</v>
      </c>
      <c r="AJ156" s="11">
        <v>0</v>
      </c>
      <c r="AK156" s="40">
        <f t="shared" si="9"/>
        <v>0</v>
      </c>
      <c r="AL156" s="11">
        <v>0</v>
      </c>
      <c r="AM156" s="11">
        <v>0</v>
      </c>
      <c r="AN156" s="11">
        <v>0</v>
      </c>
      <c r="AO156" s="11">
        <v>0</v>
      </c>
      <c r="AP156" s="34">
        <f t="shared" si="6"/>
        <v>0</v>
      </c>
      <c r="AQ156" s="33">
        <f t="shared" si="10"/>
        <v>0</v>
      </c>
      <c r="AR156" s="41">
        <v>0</v>
      </c>
    </row>
    <row r="157" spans="1:44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38">
        <v>0</v>
      </c>
      <c r="H157" s="6"/>
      <c r="I157" s="6"/>
      <c r="J157" s="6"/>
      <c r="K157" s="6"/>
      <c r="L157" s="6"/>
      <c r="M157" s="36" t="s">
        <v>2058</v>
      </c>
      <c r="N157" s="36" t="s">
        <v>2004</v>
      </c>
      <c r="O157" s="36">
        <v>1905</v>
      </c>
      <c r="P157" s="4" t="s">
        <v>154</v>
      </c>
      <c r="Q157" s="4">
        <v>12</v>
      </c>
      <c r="R157" s="27">
        <v>3</v>
      </c>
      <c r="S157" s="8" t="s">
        <v>1327</v>
      </c>
      <c r="T157" s="8" t="s">
        <v>1328</v>
      </c>
      <c r="U157" s="6"/>
      <c r="V157" s="6"/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40">
        <f t="shared" si="7"/>
        <v>0</v>
      </c>
      <c r="AC157" s="7">
        <v>0</v>
      </c>
      <c r="AD157" s="7">
        <v>0</v>
      </c>
      <c r="AE157" s="7">
        <v>0</v>
      </c>
      <c r="AF157" s="7">
        <v>0</v>
      </c>
      <c r="AG157" s="11">
        <v>0</v>
      </c>
      <c r="AH157" s="40">
        <f t="shared" si="8"/>
        <v>0</v>
      </c>
      <c r="AI157" s="11">
        <v>0</v>
      </c>
      <c r="AJ157" s="11">
        <v>0</v>
      </c>
      <c r="AK157" s="40">
        <f t="shared" si="9"/>
        <v>0</v>
      </c>
      <c r="AL157" s="11">
        <v>0</v>
      </c>
      <c r="AM157" s="11">
        <v>0</v>
      </c>
      <c r="AN157" s="11">
        <v>0</v>
      </c>
      <c r="AO157" s="11">
        <v>0</v>
      </c>
      <c r="AP157" s="34">
        <f t="shared" si="6"/>
        <v>0</v>
      </c>
      <c r="AQ157" s="33">
        <f t="shared" si="10"/>
        <v>0</v>
      </c>
      <c r="AR157" s="41">
        <v>0</v>
      </c>
    </row>
    <row r="158" spans="1:44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38">
        <v>0</v>
      </c>
      <c r="H158" s="6"/>
      <c r="I158" s="6"/>
      <c r="J158" s="6"/>
      <c r="K158" s="6"/>
      <c r="L158" s="6"/>
      <c r="M158" s="36" t="s">
        <v>2058</v>
      </c>
      <c r="N158" s="36" t="s">
        <v>2004</v>
      </c>
      <c r="O158" s="36">
        <v>1905</v>
      </c>
      <c r="P158" s="4" t="s">
        <v>213</v>
      </c>
      <c r="Q158" s="4">
        <v>16</v>
      </c>
      <c r="R158" s="27">
        <v>4</v>
      </c>
      <c r="S158" s="8" t="s">
        <v>1328</v>
      </c>
      <c r="T158" s="8" t="s">
        <v>1329</v>
      </c>
      <c r="U158" s="6"/>
      <c r="V158" s="6"/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40">
        <f t="shared" si="7"/>
        <v>0</v>
      </c>
      <c r="AC158" s="7">
        <v>0</v>
      </c>
      <c r="AD158" s="7">
        <v>0</v>
      </c>
      <c r="AE158" s="7">
        <v>0</v>
      </c>
      <c r="AF158" s="7">
        <v>0</v>
      </c>
      <c r="AG158" s="11">
        <v>0</v>
      </c>
      <c r="AH158" s="40">
        <f t="shared" si="8"/>
        <v>0</v>
      </c>
      <c r="AI158" s="11">
        <v>0</v>
      </c>
      <c r="AJ158" s="11">
        <v>0</v>
      </c>
      <c r="AK158" s="40">
        <f t="shared" si="9"/>
        <v>0</v>
      </c>
      <c r="AL158" s="11">
        <v>0</v>
      </c>
      <c r="AM158" s="11">
        <v>0</v>
      </c>
      <c r="AN158" s="11">
        <v>0</v>
      </c>
      <c r="AO158" s="11">
        <v>0</v>
      </c>
      <c r="AP158" s="34">
        <f t="shared" si="6"/>
        <v>0</v>
      </c>
      <c r="AQ158" s="33">
        <f t="shared" si="10"/>
        <v>0</v>
      </c>
      <c r="AR158" s="41">
        <v>0</v>
      </c>
    </row>
    <row r="159" spans="1:44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1198</v>
      </c>
      <c r="G159" s="38" t="s">
        <v>1198</v>
      </c>
      <c r="H159" s="6"/>
      <c r="I159" s="6"/>
      <c r="J159" s="6"/>
      <c r="K159" s="6"/>
      <c r="L159" s="6"/>
      <c r="M159" s="36" t="s">
        <v>2058</v>
      </c>
      <c r="N159" s="36" t="s">
        <v>2004</v>
      </c>
      <c r="O159" s="36">
        <v>1905</v>
      </c>
      <c r="P159" s="4" t="s">
        <v>156</v>
      </c>
      <c r="Q159" s="4">
        <v>1</v>
      </c>
      <c r="R159" s="27" t="s">
        <v>2000</v>
      </c>
      <c r="S159" s="8" t="s">
        <v>1329</v>
      </c>
      <c r="T159" s="8" t="s">
        <v>1330</v>
      </c>
      <c r="U159" s="6"/>
      <c r="V159" s="6"/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40">
        <f t="shared" si="7"/>
        <v>0</v>
      </c>
      <c r="AC159" s="7">
        <v>0</v>
      </c>
      <c r="AD159" s="7">
        <v>0</v>
      </c>
      <c r="AE159" s="7">
        <v>0</v>
      </c>
      <c r="AF159" s="7">
        <v>0</v>
      </c>
      <c r="AG159" s="11">
        <v>0</v>
      </c>
      <c r="AH159" s="40">
        <f t="shared" si="8"/>
        <v>0</v>
      </c>
      <c r="AI159" s="11">
        <v>0</v>
      </c>
      <c r="AJ159" s="11">
        <v>0</v>
      </c>
      <c r="AK159" s="40">
        <f t="shared" si="9"/>
        <v>0</v>
      </c>
      <c r="AL159" s="11">
        <v>0</v>
      </c>
      <c r="AM159" s="11">
        <v>0</v>
      </c>
      <c r="AN159" s="11">
        <v>0</v>
      </c>
      <c r="AO159" s="11">
        <v>0</v>
      </c>
      <c r="AP159" s="34">
        <f t="shared" si="6"/>
        <v>0</v>
      </c>
      <c r="AQ159" s="33">
        <f t="shared" si="10"/>
        <v>0</v>
      </c>
      <c r="AR159" s="41">
        <v>0</v>
      </c>
    </row>
    <row r="160" spans="1:44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1198</v>
      </c>
      <c r="G160" s="38" t="s">
        <v>1198</v>
      </c>
      <c r="H160" s="6"/>
      <c r="I160" s="6"/>
      <c r="J160" s="6"/>
      <c r="K160" s="6"/>
      <c r="L160" s="6"/>
      <c r="M160" s="36" t="s">
        <v>2058</v>
      </c>
      <c r="N160" s="36" t="s">
        <v>2007</v>
      </c>
      <c r="O160" s="36">
        <v>1906</v>
      </c>
      <c r="P160" s="4" t="s">
        <v>157</v>
      </c>
      <c r="Q160" s="4">
        <v>96</v>
      </c>
      <c r="R160" s="27">
        <v>22</v>
      </c>
      <c r="S160" s="8" t="s">
        <v>1330</v>
      </c>
      <c r="T160" s="8" t="s">
        <v>1331</v>
      </c>
      <c r="U160" s="6"/>
      <c r="V160" s="6"/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40">
        <f t="shared" si="7"/>
        <v>0</v>
      </c>
      <c r="AC160" s="7">
        <v>0</v>
      </c>
      <c r="AD160" s="7">
        <v>0</v>
      </c>
      <c r="AE160" s="7">
        <v>0</v>
      </c>
      <c r="AF160" s="7">
        <v>0</v>
      </c>
      <c r="AG160" s="11">
        <v>0</v>
      </c>
      <c r="AH160" s="40">
        <f t="shared" si="8"/>
        <v>0</v>
      </c>
      <c r="AI160" s="11">
        <v>0</v>
      </c>
      <c r="AJ160" s="11">
        <v>0</v>
      </c>
      <c r="AK160" s="40">
        <f t="shared" si="9"/>
        <v>0</v>
      </c>
      <c r="AL160" s="11">
        <v>0</v>
      </c>
      <c r="AM160" s="11">
        <v>0</v>
      </c>
      <c r="AN160" s="11">
        <v>0</v>
      </c>
      <c r="AO160" s="11">
        <v>0</v>
      </c>
      <c r="AP160" s="34">
        <f t="shared" si="6"/>
        <v>0</v>
      </c>
      <c r="AQ160" s="33">
        <f t="shared" si="10"/>
        <v>0</v>
      </c>
      <c r="AR160" s="41">
        <v>0</v>
      </c>
    </row>
    <row r="161" spans="1:44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38">
        <v>92</v>
      </c>
      <c r="H161" s="6"/>
      <c r="I161" s="6"/>
      <c r="J161" s="6"/>
      <c r="K161" s="6"/>
      <c r="L161" s="6"/>
      <c r="M161" s="36" t="s">
        <v>2058</v>
      </c>
      <c r="N161" s="36" t="s">
        <v>2007</v>
      </c>
      <c r="O161" s="36">
        <v>1906</v>
      </c>
      <c r="P161" s="4" t="s">
        <v>159</v>
      </c>
      <c r="Q161" s="4">
        <v>176</v>
      </c>
      <c r="R161" s="27">
        <v>45</v>
      </c>
      <c r="S161" s="8" t="s">
        <v>1331</v>
      </c>
      <c r="T161" s="8" t="s">
        <v>1332</v>
      </c>
      <c r="U161" s="6"/>
      <c r="V161" s="6"/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40">
        <f t="shared" si="7"/>
        <v>0</v>
      </c>
      <c r="AC161" s="7">
        <v>0</v>
      </c>
      <c r="AD161" s="7">
        <v>0</v>
      </c>
      <c r="AE161" s="7">
        <v>0</v>
      </c>
      <c r="AF161" s="7">
        <v>0</v>
      </c>
      <c r="AG161" s="11">
        <v>0</v>
      </c>
      <c r="AH161" s="40">
        <f t="shared" si="8"/>
        <v>0</v>
      </c>
      <c r="AI161" s="11">
        <v>0</v>
      </c>
      <c r="AJ161" s="11">
        <v>0</v>
      </c>
      <c r="AK161" s="40">
        <f t="shared" si="9"/>
        <v>0</v>
      </c>
      <c r="AL161" s="11">
        <v>0</v>
      </c>
      <c r="AM161" s="11">
        <v>0</v>
      </c>
      <c r="AN161" s="11">
        <v>0</v>
      </c>
      <c r="AO161" s="11">
        <v>0</v>
      </c>
      <c r="AP161" s="34">
        <f t="shared" si="6"/>
        <v>0</v>
      </c>
      <c r="AQ161" s="33">
        <f t="shared" si="10"/>
        <v>0</v>
      </c>
      <c r="AR161" s="41">
        <v>0</v>
      </c>
    </row>
    <row r="162" spans="1:44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38">
        <v>92</v>
      </c>
      <c r="H162" s="6"/>
      <c r="I162" s="6"/>
      <c r="J162" s="6"/>
      <c r="K162" s="6"/>
      <c r="L162" s="6"/>
      <c r="M162" s="36" t="s">
        <v>2058</v>
      </c>
      <c r="N162" s="36" t="s">
        <v>2004</v>
      </c>
      <c r="O162" s="36">
        <v>1905</v>
      </c>
      <c r="P162" s="4" t="s">
        <v>160</v>
      </c>
      <c r="Q162" s="4">
        <v>1</v>
      </c>
      <c r="R162" s="27">
        <v>0.25</v>
      </c>
      <c r="S162" s="8" t="s">
        <v>1332</v>
      </c>
      <c r="T162" s="8" t="s">
        <v>1333</v>
      </c>
      <c r="U162" s="6"/>
      <c r="V162" s="6"/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40">
        <f t="shared" si="7"/>
        <v>0</v>
      </c>
      <c r="AC162" s="7">
        <v>0</v>
      </c>
      <c r="AD162" s="7">
        <v>0</v>
      </c>
      <c r="AE162" s="7">
        <v>0</v>
      </c>
      <c r="AF162" s="7">
        <v>0</v>
      </c>
      <c r="AG162" s="11">
        <v>0</v>
      </c>
      <c r="AH162" s="40">
        <f t="shared" si="8"/>
        <v>0</v>
      </c>
      <c r="AI162" s="11">
        <v>0</v>
      </c>
      <c r="AJ162" s="11">
        <v>0</v>
      </c>
      <c r="AK162" s="40">
        <f t="shared" si="9"/>
        <v>0</v>
      </c>
      <c r="AL162" s="11">
        <v>0</v>
      </c>
      <c r="AM162" s="11">
        <v>0</v>
      </c>
      <c r="AN162" s="11">
        <v>0</v>
      </c>
      <c r="AO162" s="11">
        <v>0</v>
      </c>
      <c r="AP162" s="34">
        <f t="shared" si="6"/>
        <v>0</v>
      </c>
      <c r="AQ162" s="33">
        <f t="shared" si="10"/>
        <v>0</v>
      </c>
      <c r="AR162" s="41">
        <v>0</v>
      </c>
    </row>
    <row r="163" spans="1:44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38">
        <v>92</v>
      </c>
      <c r="H163" s="6"/>
      <c r="I163" s="6"/>
      <c r="J163" s="6"/>
      <c r="K163" s="6"/>
      <c r="L163" s="6"/>
      <c r="M163" s="36" t="s">
        <v>2058</v>
      </c>
      <c r="N163" s="36" t="s">
        <v>2007</v>
      </c>
      <c r="O163" s="36">
        <v>1906</v>
      </c>
      <c r="P163" s="4" t="s">
        <v>161</v>
      </c>
      <c r="Q163" s="4">
        <v>17</v>
      </c>
      <c r="R163" s="27">
        <v>6</v>
      </c>
      <c r="S163" s="8" t="s">
        <v>1333</v>
      </c>
      <c r="T163" s="8" t="s">
        <v>1334</v>
      </c>
      <c r="U163" s="6"/>
      <c r="V163" s="6"/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40">
        <f t="shared" si="7"/>
        <v>0</v>
      </c>
      <c r="AC163" s="7">
        <v>0</v>
      </c>
      <c r="AD163" s="7">
        <v>0</v>
      </c>
      <c r="AE163" s="7">
        <v>0</v>
      </c>
      <c r="AF163" s="7">
        <v>0</v>
      </c>
      <c r="AG163" s="11">
        <v>0</v>
      </c>
      <c r="AH163" s="40">
        <f t="shared" si="8"/>
        <v>0</v>
      </c>
      <c r="AI163" s="11">
        <v>0</v>
      </c>
      <c r="AJ163" s="11">
        <v>0</v>
      </c>
      <c r="AK163" s="40">
        <f t="shared" si="9"/>
        <v>0</v>
      </c>
      <c r="AL163" s="11">
        <v>0</v>
      </c>
      <c r="AM163" s="11">
        <v>0</v>
      </c>
      <c r="AN163" s="11">
        <v>0</v>
      </c>
      <c r="AO163" s="11">
        <v>0</v>
      </c>
      <c r="AP163" s="34">
        <f t="shared" si="6"/>
        <v>0</v>
      </c>
      <c r="AQ163" s="33">
        <f t="shared" si="10"/>
        <v>0</v>
      </c>
      <c r="AR163" s="41">
        <v>0</v>
      </c>
    </row>
    <row r="164" spans="1:44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38">
        <v>11.7</v>
      </c>
      <c r="H164" s="6"/>
      <c r="I164" s="6"/>
      <c r="J164" s="6"/>
      <c r="K164" s="6"/>
      <c r="L164" s="6"/>
      <c r="M164" s="36" t="s">
        <v>2058</v>
      </c>
      <c r="N164" s="36" t="s">
        <v>2004</v>
      </c>
      <c r="O164" s="36">
        <v>1905</v>
      </c>
      <c r="P164" s="4" t="s">
        <v>163</v>
      </c>
      <c r="Q164" s="4">
        <v>3800</v>
      </c>
      <c r="R164" s="27">
        <v>772</v>
      </c>
      <c r="S164" s="8" t="s">
        <v>1334</v>
      </c>
      <c r="T164" s="8" t="s">
        <v>1335</v>
      </c>
      <c r="U164" s="6"/>
      <c r="V164" s="6"/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40">
        <f t="shared" si="7"/>
        <v>0</v>
      </c>
      <c r="AC164" s="7">
        <v>0</v>
      </c>
      <c r="AD164" s="7">
        <v>0</v>
      </c>
      <c r="AE164" s="7">
        <v>0</v>
      </c>
      <c r="AF164" s="7">
        <v>0</v>
      </c>
      <c r="AG164" s="11">
        <v>0</v>
      </c>
      <c r="AH164" s="40">
        <f t="shared" si="8"/>
        <v>0</v>
      </c>
      <c r="AI164" s="11">
        <v>0</v>
      </c>
      <c r="AJ164" s="11">
        <v>0</v>
      </c>
      <c r="AK164" s="40">
        <f t="shared" si="9"/>
        <v>0</v>
      </c>
      <c r="AL164" s="11">
        <v>0</v>
      </c>
      <c r="AM164" s="11">
        <v>0</v>
      </c>
      <c r="AN164" s="11">
        <v>0</v>
      </c>
      <c r="AO164" s="11">
        <v>0</v>
      </c>
      <c r="AP164" s="34">
        <f t="shared" si="6"/>
        <v>0</v>
      </c>
      <c r="AQ164" s="33">
        <f t="shared" si="10"/>
        <v>0</v>
      </c>
      <c r="AR164" s="41">
        <v>0</v>
      </c>
    </row>
    <row r="165" spans="1:44" customFormat="1" ht="66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38">
        <v>11.7</v>
      </c>
      <c r="H165" s="6"/>
      <c r="I165" s="6"/>
      <c r="J165" s="6"/>
      <c r="K165" s="6"/>
      <c r="L165" s="6"/>
      <c r="M165" s="36" t="s">
        <v>2058</v>
      </c>
      <c r="N165" s="36" t="s">
        <v>2004</v>
      </c>
      <c r="O165" s="36">
        <v>1905</v>
      </c>
      <c r="P165" s="4" t="s">
        <v>164</v>
      </c>
      <c r="Q165" s="4">
        <v>4</v>
      </c>
      <c r="R165" s="27">
        <v>1</v>
      </c>
      <c r="S165" s="8" t="s">
        <v>1335</v>
      </c>
      <c r="T165" s="8" t="s">
        <v>1336</v>
      </c>
      <c r="U165" s="6"/>
      <c r="V165" s="6"/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40">
        <f t="shared" si="7"/>
        <v>0</v>
      </c>
      <c r="AC165" s="7">
        <v>0</v>
      </c>
      <c r="AD165" s="7">
        <v>0</v>
      </c>
      <c r="AE165" s="7">
        <v>0</v>
      </c>
      <c r="AF165" s="7">
        <v>0</v>
      </c>
      <c r="AG165" s="11">
        <v>0</v>
      </c>
      <c r="AH165" s="40">
        <f t="shared" si="8"/>
        <v>0</v>
      </c>
      <c r="AI165" s="11">
        <v>0</v>
      </c>
      <c r="AJ165" s="11">
        <v>0</v>
      </c>
      <c r="AK165" s="40">
        <f t="shared" si="9"/>
        <v>0</v>
      </c>
      <c r="AL165" s="11">
        <v>0</v>
      </c>
      <c r="AM165" s="11">
        <v>0</v>
      </c>
      <c r="AN165" s="11">
        <v>0</v>
      </c>
      <c r="AO165" s="11">
        <v>0</v>
      </c>
      <c r="AP165" s="34">
        <f t="shared" si="6"/>
        <v>0</v>
      </c>
      <c r="AQ165" s="33">
        <f t="shared" si="10"/>
        <v>0</v>
      </c>
      <c r="AR165" s="41">
        <v>0</v>
      </c>
    </row>
    <row r="166" spans="1:44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38">
        <v>11.7</v>
      </c>
      <c r="H166" s="6"/>
      <c r="I166" s="6"/>
      <c r="J166" s="6"/>
      <c r="K166" s="6"/>
      <c r="L166" s="6"/>
      <c r="M166" s="36" t="s">
        <v>2058</v>
      </c>
      <c r="N166" s="36" t="s">
        <v>2004</v>
      </c>
      <c r="O166" s="36">
        <v>1905</v>
      </c>
      <c r="P166" s="4" t="s">
        <v>165</v>
      </c>
      <c r="Q166" s="4">
        <v>3800</v>
      </c>
      <c r="R166" s="27">
        <v>950</v>
      </c>
      <c r="S166" s="8" t="s">
        <v>1336</v>
      </c>
      <c r="T166" s="8" t="s">
        <v>1337</v>
      </c>
      <c r="U166" s="6"/>
      <c r="V166" s="6"/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40">
        <f t="shared" si="7"/>
        <v>0</v>
      </c>
      <c r="AC166" s="7">
        <v>0</v>
      </c>
      <c r="AD166" s="7">
        <v>0</v>
      </c>
      <c r="AE166" s="7">
        <v>0</v>
      </c>
      <c r="AF166" s="7">
        <v>0</v>
      </c>
      <c r="AG166" s="11">
        <v>0</v>
      </c>
      <c r="AH166" s="40">
        <f t="shared" si="8"/>
        <v>0</v>
      </c>
      <c r="AI166" s="11">
        <v>0</v>
      </c>
      <c r="AJ166" s="11">
        <v>0</v>
      </c>
      <c r="AK166" s="40">
        <f t="shared" si="9"/>
        <v>0</v>
      </c>
      <c r="AL166" s="11">
        <v>0</v>
      </c>
      <c r="AM166" s="11">
        <v>0</v>
      </c>
      <c r="AN166" s="11">
        <v>0</v>
      </c>
      <c r="AO166" s="11">
        <v>0</v>
      </c>
      <c r="AP166" s="34">
        <f t="shared" si="6"/>
        <v>0</v>
      </c>
      <c r="AQ166" s="33">
        <f t="shared" si="10"/>
        <v>0</v>
      </c>
      <c r="AR166" s="41">
        <v>0</v>
      </c>
    </row>
    <row r="167" spans="1:44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38">
        <v>11.7</v>
      </c>
      <c r="H167" s="6"/>
      <c r="I167" s="6"/>
      <c r="J167" s="6"/>
      <c r="K167" s="6"/>
      <c r="L167" s="6"/>
      <c r="M167" s="36" t="s">
        <v>2058</v>
      </c>
      <c r="N167" s="36" t="s">
        <v>2004</v>
      </c>
      <c r="O167" s="36">
        <v>1905</v>
      </c>
      <c r="P167" s="4" t="s">
        <v>166</v>
      </c>
      <c r="Q167" s="4">
        <v>4</v>
      </c>
      <c r="R167" s="27">
        <v>1</v>
      </c>
      <c r="S167" s="8" t="s">
        <v>1337</v>
      </c>
      <c r="T167" s="8" t="s">
        <v>1338</v>
      </c>
      <c r="U167" s="6"/>
      <c r="V167" s="6"/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40">
        <f t="shared" si="7"/>
        <v>0</v>
      </c>
      <c r="AC167" s="7">
        <v>0</v>
      </c>
      <c r="AD167" s="7">
        <v>0</v>
      </c>
      <c r="AE167" s="7">
        <v>0</v>
      </c>
      <c r="AF167" s="7">
        <v>0</v>
      </c>
      <c r="AG167" s="11">
        <v>0</v>
      </c>
      <c r="AH167" s="40">
        <f t="shared" si="8"/>
        <v>0</v>
      </c>
      <c r="AI167" s="11">
        <v>0</v>
      </c>
      <c r="AJ167" s="11">
        <v>0</v>
      </c>
      <c r="AK167" s="40">
        <f t="shared" si="9"/>
        <v>0</v>
      </c>
      <c r="AL167" s="11">
        <v>0</v>
      </c>
      <c r="AM167" s="11">
        <v>0</v>
      </c>
      <c r="AN167" s="11">
        <v>0</v>
      </c>
      <c r="AO167" s="11">
        <v>0</v>
      </c>
      <c r="AP167" s="34">
        <f t="shared" si="6"/>
        <v>0</v>
      </c>
      <c r="AQ167" s="33">
        <f t="shared" si="10"/>
        <v>0</v>
      </c>
      <c r="AR167" s="41">
        <v>0</v>
      </c>
    </row>
    <row r="168" spans="1:44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38">
        <v>11.7</v>
      </c>
      <c r="H168" s="6"/>
      <c r="I168" s="6"/>
      <c r="J168" s="6"/>
      <c r="K168" s="6"/>
      <c r="L168" s="6"/>
      <c r="M168" s="36" t="s">
        <v>2058</v>
      </c>
      <c r="N168" s="36" t="s">
        <v>2004</v>
      </c>
      <c r="O168" s="36">
        <v>1905</v>
      </c>
      <c r="P168" s="4" t="s">
        <v>167</v>
      </c>
      <c r="Q168" s="4">
        <v>30</v>
      </c>
      <c r="R168" s="27">
        <v>8</v>
      </c>
      <c r="S168" s="8" t="s">
        <v>1338</v>
      </c>
      <c r="T168" s="8" t="s">
        <v>1339</v>
      </c>
      <c r="U168" s="6"/>
      <c r="V168" s="6"/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40">
        <f t="shared" si="7"/>
        <v>0</v>
      </c>
      <c r="AC168" s="7">
        <v>0</v>
      </c>
      <c r="AD168" s="7">
        <v>0</v>
      </c>
      <c r="AE168" s="7">
        <v>0</v>
      </c>
      <c r="AF168" s="7">
        <v>0</v>
      </c>
      <c r="AG168" s="11">
        <v>0</v>
      </c>
      <c r="AH168" s="40">
        <f t="shared" si="8"/>
        <v>0</v>
      </c>
      <c r="AI168" s="11">
        <v>0</v>
      </c>
      <c r="AJ168" s="11">
        <v>0</v>
      </c>
      <c r="AK168" s="40">
        <f t="shared" si="9"/>
        <v>0</v>
      </c>
      <c r="AL168" s="11">
        <v>0</v>
      </c>
      <c r="AM168" s="11">
        <v>0</v>
      </c>
      <c r="AN168" s="11">
        <v>0</v>
      </c>
      <c r="AO168" s="11">
        <v>0</v>
      </c>
      <c r="AP168" s="34">
        <f t="shared" si="6"/>
        <v>0</v>
      </c>
      <c r="AQ168" s="33">
        <f t="shared" si="10"/>
        <v>0</v>
      </c>
      <c r="AR168" s="41">
        <v>0</v>
      </c>
    </row>
    <row r="169" spans="1:44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38">
        <v>11.7</v>
      </c>
      <c r="H169" s="6"/>
      <c r="I169" s="6"/>
      <c r="J169" s="6"/>
      <c r="K169" s="6"/>
      <c r="L169" s="6"/>
      <c r="M169" s="36" t="s">
        <v>2058</v>
      </c>
      <c r="N169" s="36" t="s">
        <v>2004</v>
      </c>
      <c r="O169" s="36">
        <v>1905</v>
      </c>
      <c r="P169" s="4" t="s">
        <v>169</v>
      </c>
      <c r="Q169" s="4">
        <v>48</v>
      </c>
      <c r="R169" s="27">
        <v>12</v>
      </c>
      <c r="S169" s="8" t="s">
        <v>1339</v>
      </c>
      <c r="T169" s="8" t="s">
        <v>1340</v>
      </c>
      <c r="U169" s="6"/>
      <c r="V169" s="6"/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40">
        <f t="shared" si="7"/>
        <v>0</v>
      </c>
      <c r="AC169" s="7">
        <v>0</v>
      </c>
      <c r="AD169" s="7">
        <v>0</v>
      </c>
      <c r="AE169" s="7">
        <v>0</v>
      </c>
      <c r="AF169" s="7">
        <v>0</v>
      </c>
      <c r="AG169" s="11">
        <v>0</v>
      </c>
      <c r="AH169" s="40">
        <f t="shared" si="8"/>
        <v>0</v>
      </c>
      <c r="AI169" s="11">
        <v>0</v>
      </c>
      <c r="AJ169" s="11">
        <v>0</v>
      </c>
      <c r="AK169" s="40">
        <f t="shared" si="9"/>
        <v>0</v>
      </c>
      <c r="AL169" s="11">
        <v>0</v>
      </c>
      <c r="AM169" s="11">
        <v>0</v>
      </c>
      <c r="AN169" s="11">
        <v>0</v>
      </c>
      <c r="AO169" s="11">
        <v>0</v>
      </c>
      <c r="AP169" s="34">
        <f t="shared" ref="AP169:AP232" si="11">SUM(AL169:AO169)</f>
        <v>0</v>
      </c>
      <c r="AQ169" s="33">
        <f t="shared" si="10"/>
        <v>0</v>
      </c>
      <c r="AR169" s="41">
        <v>0</v>
      </c>
    </row>
    <row r="170" spans="1:44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38">
        <v>95</v>
      </c>
      <c r="H170" s="6"/>
      <c r="I170" s="6"/>
      <c r="J170" s="6"/>
      <c r="K170" s="6"/>
      <c r="L170" s="6"/>
      <c r="M170" s="36" t="s">
        <v>2058</v>
      </c>
      <c r="N170" s="36" t="s">
        <v>2004</v>
      </c>
      <c r="O170" s="36">
        <v>1905</v>
      </c>
      <c r="P170" s="4" t="s">
        <v>1123</v>
      </c>
      <c r="Q170" s="4">
        <v>16</v>
      </c>
      <c r="R170" s="27">
        <v>4</v>
      </c>
      <c r="S170" s="8" t="s">
        <v>1340</v>
      </c>
      <c r="T170" s="8" t="s">
        <v>1341</v>
      </c>
      <c r="U170" s="6"/>
      <c r="V170" s="6"/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40">
        <f t="shared" ref="AB170:AB233" si="12">SUM(W170:AA170)</f>
        <v>0</v>
      </c>
      <c r="AC170" s="7">
        <v>0</v>
      </c>
      <c r="AD170" s="7">
        <v>0</v>
      </c>
      <c r="AE170" s="7">
        <v>0</v>
      </c>
      <c r="AF170" s="7">
        <v>0</v>
      </c>
      <c r="AG170" s="11">
        <v>0</v>
      </c>
      <c r="AH170" s="40">
        <f t="shared" ref="AH170:AH233" si="13">SUM(AC170:AG170)</f>
        <v>0</v>
      </c>
      <c r="AI170" s="11">
        <v>0</v>
      </c>
      <c r="AJ170" s="11">
        <v>0</v>
      </c>
      <c r="AK170" s="40">
        <f t="shared" ref="AK170:AK233" si="14">SUM(AI170:AJ170)</f>
        <v>0</v>
      </c>
      <c r="AL170" s="11">
        <v>0</v>
      </c>
      <c r="AM170" s="11">
        <v>0</v>
      </c>
      <c r="AN170" s="11">
        <v>0</v>
      </c>
      <c r="AO170" s="11">
        <v>0</v>
      </c>
      <c r="AP170" s="34">
        <f t="shared" si="11"/>
        <v>0</v>
      </c>
      <c r="AQ170" s="33">
        <f t="shared" ref="AQ170:AQ233" si="15">AB170+AH170+AK170+AP170</f>
        <v>0</v>
      </c>
      <c r="AR170" s="41">
        <v>0</v>
      </c>
    </row>
    <row r="171" spans="1:44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38">
        <v>95</v>
      </c>
      <c r="H171" s="6"/>
      <c r="I171" s="6"/>
      <c r="J171" s="6"/>
      <c r="K171" s="6"/>
      <c r="L171" s="6"/>
      <c r="M171" s="36" t="s">
        <v>2058</v>
      </c>
      <c r="N171" s="36" t="s">
        <v>2004</v>
      </c>
      <c r="O171" s="36">
        <v>1905</v>
      </c>
      <c r="P171" s="4" t="s">
        <v>170</v>
      </c>
      <c r="Q171" s="4">
        <v>8</v>
      </c>
      <c r="R171" s="27">
        <v>2</v>
      </c>
      <c r="S171" s="8" t="s">
        <v>1341</v>
      </c>
      <c r="T171" s="8" t="s">
        <v>1342</v>
      </c>
      <c r="U171" s="6"/>
      <c r="V171" s="6"/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40">
        <f t="shared" si="12"/>
        <v>0</v>
      </c>
      <c r="AC171" s="7">
        <v>0</v>
      </c>
      <c r="AD171" s="7">
        <v>0</v>
      </c>
      <c r="AE171" s="7">
        <v>0</v>
      </c>
      <c r="AF171" s="7">
        <v>0</v>
      </c>
      <c r="AG171" s="11">
        <v>0</v>
      </c>
      <c r="AH171" s="40">
        <f t="shared" si="13"/>
        <v>0</v>
      </c>
      <c r="AI171" s="11">
        <v>0</v>
      </c>
      <c r="AJ171" s="11">
        <v>0</v>
      </c>
      <c r="AK171" s="40">
        <f t="shared" si="14"/>
        <v>0</v>
      </c>
      <c r="AL171" s="11">
        <v>0</v>
      </c>
      <c r="AM171" s="11">
        <v>0</v>
      </c>
      <c r="AN171" s="11">
        <v>0</v>
      </c>
      <c r="AO171" s="11">
        <v>0</v>
      </c>
      <c r="AP171" s="34">
        <f t="shared" si="11"/>
        <v>0</v>
      </c>
      <c r="AQ171" s="33">
        <f t="shared" si="15"/>
        <v>0</v>
      </c>
      <c r="AR171" s="41">
        <v>0</v>
      </c>
    </row>
    <row r="172" spans="1:44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38">
        <v>95</v>
      </c>
      <c r="H172" s="6"/>
      <c r="I172" s="6"/>
      <c r="J172" s="6"/>
      <c r="K172" s="6"/>
      <c r="L172" s="6"/>
      <c r="M172" s="36" t="s">
        <v>2058</v>
      </c>
      <c r="N172" s="36" t="s">
        <v>2004</v>
      </c>
      <c r="O172" s="36">
        <v>1905</v>
      </c>
      <c r="P172" s="4" t="s">
        <v>171</v>
      </c>
      <c r="Q172" s="4">
        <v>1</v>
      </c>
      <c r="R172" s="27">
        <v>35</v>
      </c>
      <c r="S172" s="8" t="s">
        <v>1342</v>
      </c>
      <c r="T172" s="8" t="s">
        <v>1343</v>
      </c>
      <c r="U172" s="6"/>
      <c r="V172" s="6"/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40">
        <f t="shared" si="12"/>
        <v>0</v>
      </c>
      <c r="AC172" s="7">
        <v>0</v>
      </c>
      <c r="AD172" s="7">
        <v>0</v>
      </c>
      <c r="AE172" s="7">
        <v>0</v>
      </c>
      <c r="AF172" s="7">
        <v>0</v>
      </c>
      <c r="AG172" s="11">
        <v>0</v>
      </c>
      <c r="AH172" s="40">
        <f t="shared" si="13"/>
        <v>0</v>
      </c>
      <c r="AI172" s="11">
        <v>0</v>
      </c>
      <c r="AJ172" s="11">
        <v>0</v>
      </c>
      <c r="AK172" s="40">
        <f t="shared" si="14"/>
        <v>0</v>
      </c>
      <c r="AL172" s="11">
        <v>0</v>
      </c>
      <c r="AM172" s="11">
        <v>0</v>
      </c>
      <c r="AN172" s="11">
        <v>0</v>
      </c>
      <c r="AO172" s="11">
        <v>0</v>
      </c>
      <c r="AP172" s="34">
        <f t="shared" si="11"/>
        <v>0</v>
      </c>
      <c r="AQ172" s="33">
        <f t="shared" si="15"/>
        <v>0</v>
      </c>
      <c r="AR172" s="41">
        <v>0</v>
      </c>
    </row>
    <row r="173" spans="1:44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38">
        <v>85</v>
      </c>
      <c r="H173" s="6"/>
      <c r="I173" s="6"/>
      <c r="J173" s="6"/>
      <c r="K173" s="6"/>
      <c r="L173" s="6"/>
      <c r="M173" s="36" t="s">
        <v>2058</v>
      </c>
      <c r="N173" s="36" t="s">
        <v>2007</v>
      </c>
      <c r="O173" s="36">
        <v>1906</v>
      </c>
      <c r="P173" s="4" t="s">
        <v>215</v>
      </c>
      <c r="Q173" s="4">
        <v>95</v>
      </c>
      <c r="R173" s="27">
        <v>21</v>
      </c>
      <c r="S173" s="8" t="s">
        <v>1343</v>
      </c>
      <c r="T173" s="8" t="s">
        <v>1344</v>
      </c>
      <c r="U173" s="6"/>
      <c r="V173" s="6"/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40">
        <f t="shared" si="12"/>
        <v>0</v>
      </c>
      <c r="AC173" s="7">
        <v>0</v>
      </c>
      <c r="AD173" s="7">
        <v>0</v>
      </c>
      <c r="AE173" s="7">
        <v>0</v>
      </c>
      <c r="AF173" s="7">
        <v>0</v>
      </c>
      <c r="AG173" s="11">
        <v>0</v>
      </c>
      <c r="AH173" s="40">
        <f t="shared" si="13"/>
        <v>0</v>
      </c>
      <c r="AI173" s="11">
        <v>0</v>
      </c>
      <c r="AJ173" s="11">
        <v>0</v>
      </c>
      <c r="AK173" s="40">
        <f t="shared" si="14"/>
        <v>0</v>
      </c>
      <c r="AL173" s="11">
        <v>0</v>
      </c>
      <c r="AM173" s="11">
        <v>0</v>
      </c>
      <c r="AN173" s="11">
        <v>0</v>
      </c>
      <c r="AO173" s="11">
        <v>0</v>
      </c>
      <c r="AP173" s="34">
        <f t="shared" si="11"/>
        <v>0</v>
      </c>
      <c r="AQ173" s="33">
        <f t="shared" si="15"/>
        <v>0</v>
      </c>
      <c r="AR173" s="41">
        <v>0</v>
      </c>
    </row>
    <row r="174" spans="1:44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38">
        <v>100</v>
      </c>
      <c r="H174" s="6"/>
      <c r="I174" s="6"/>
      <c r="J174" s="6"/>
      <c r="K174" s="6"/>
      <c r="L174" s="6"/>
      <c r="M174" s="36" t="s">
        <v>2058</v>
      </c>
      <c r="N174" s="36" t="s">
        <v>2007</v>
      </c>
      <c r="O174" s="36">
        <v>1906</v>
      </c>
      <c r="P174" s="4" t="s">
        <v>174</v>
      </c>
      <c r="Q174" s="4">
        <v>93</v>
      </c>
      <c r="R174" s="27">
        <v>34</v>
      </c>
      <c r="S174" s="8" t="s">
        <v>1344</v>
      </c>
      <c r="T174" s="8" t="s">
        <v>1345</v>
      </c>
      <c r="U174" s="6"/>
      <c r="V174" s="6"/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40">
        <f t="shared" si="12"/>
        <v>0</v>
      </c>
      <c r="AC174" s="7">
        <v>0</v>
      </c>
      <c r="AD174" s="7">
        <v>0</v>
      </c>
      <c r="AE174" s="7">
        <v>0</v>
      </c>
      <c r="AF174" s="7">
        <v>0</v>
      </c>
      <c r="AG174" s="11">
        <v>0</v>
      </c>
      <c r="AH174" s="40">
        <f t="shared" si="13"/>
        <v>0</v>
      </c>
      <c r="AI174" s="11">
        <v>0</v>
      </c>
      <c r="AJ174" s="11">
        <v>0</v>
      </c>
      <c r="AK174" s="40">
        <f t="shared" si="14"/>
        <v>0</v>
      </c>
      <c r="AL174" s="11">
        <v>0</v>
      </c>
      <c r="AM174" s="11">
        <v>0</v>
      </c>
      <c r="AN174" s="11">
        <v>0</v>
      </c>
      <c r="AO174" s="11">
        <v>0</v>
      </c>
      <c r="AP174" s="34">
        <f t="shared" si="11"/>
        <v>0</v>
      </c>
      <c r="AQ174" s="33">
        <f t="shared" si="15"/>
        <v>0</v>
      </c>
      <c r="AR174" s="41">
        <v>0</v>
      </c>
    </row>
    <row r="175" spans="1:44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38">
        <v>100</v>
      </c>
      <c r="H175" s="6"/>
      <c r="I175" s="6"/>
      <c r="J175" s="6"/>
      <c r="K175" s="6"/>
      <c r="L175" s="6"/>
      <c r="M175" s="36" t="s">
        <v>2058</v>
      </c>
      <c r="N175" s="36" t="s">
        <v>2004</v>
      </c>
      <c r="O175" s="36">
        <v>1905</v>
      </c>
      <c r="P175" s="4" t="s">
        <v>175</v>
      </c>
      <c r="Q175" s="4">
        <v>4</v>
      </c>
      <c r="R175" s="27">
        <v>1</v>
      </c>
      <c r="S175" s="8" t="s">
        <v>1345</v>
      </c>
      <c r="T175" s="8" t="s">
        <v>1346</v>
      </c>
      <c r="U175" s="6"/>
      <c r="V175" s="6"/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40">
        <f t="shared" si="12"/>
        <v>0</v>
      </c>
      <c r="AC175" s="7">
        <v>0</v>
      </c>
      <c r="AD175" s="7">
        <v>0</v>
      </c>
      <c r="AE175" s="7">
        <v>0</v>
      </c>
      <c r="AF175" s="7">
        <v>0</v>
      </c>
      <c r="AG175" s="11">
        <v>0</v>
      </c>
      <c r="AH175" s="40">
        <f t="shared" si="13"/>
        <v>0</v>
      </c>
      <c r="AI175" s="11">
        <v>0</v>
      </c>
      <c r="AJ175" s="11">
        <v>0</v>
      </c>
      <c r="AK175" s="40">
        <f t="shared" si="14"/>
        <v>0</v>
      </c>
      <c r="AL175" s="11">
        <v>0</v>
      </c>
      <c r="AM175" s="11">
        <v>0</v>
      </c>
      <c r="AN175" s="11">
        <v>0</v>
      </c>
      <c r="AO175" s="11">
        <v>0</v>
      </c>
      <c r="AP175" s="34">
        <f t="shared" si="11"/>
        <v>0</v>
      </c>
      <c r="AQ175" s="33">
        <f t="shared" si="15"/>
        <v>0</v>
      </c>
      <c r="AR175" s="41">
        <v>0</v>
      </c>
    </row>
    <row r="176" spans="1:44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38">
        <v>100</v>
      </c>
      <c r="H176" s="6"/>
      <c r="I176" s="6"/>
      <c r="J176" s="6"/>
      <c r="K176" s="6"/>
      <c r="L176" s="6"/>
      <c r="M176" s="36" t="s">
        <v>2058</v>
      </c>
      <c r="N176" s="36" t="s">
        <v>2004</v>
      </c>
      <c r="O176" s="36">
        <v>1905</v>
      </c>
      <c r="P176" s="4" t="s">
        <v>1124</v>
      </c>
      <c r="Q176" s="4">
        <v>42</v>
      </c>
      <c r="R176" s="27">
        <v>10.75</v>
      </c>
      <c r="S176" s="8" t="s">
        <v>1346</v>
      </c>
      <c r="T176" s="8" t="s">
        <v>1347</v>
      </c>
      <c r="U176" s="6"/>
      <c r="V176" s="6"/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40">
        <f t="shared" si="12"/>
        <v>0</v>
      </c>
      <c r="AC176" s="7">
        <v>0</v>
      </c>
      <c r="AD176" s="7">
        <v>0</v>
      </c>
      <c r="AE176" s="7">
        <v>0</v>
      </c>
      <c r="AF176" s="7">
        <v>0</v>
      </c>
      <c r="AG176" s="11">
        <v>0</v>
      </c>
      <c r="AH176" s="40">
        <f t="shared" si="13"/>
        <v>0</v>
      </c>
      <c r="AI176" s="11">
        <v>0</v>
      </c>
      <c r="AJ176" s="11">
        <v>0</v>
      </c>
      <c r="AK176" s="40">
        <f t="shared" si="14"/>
        <v>0</v>
      </c>
      <c r="AL176" s="11">
        <v>0</v>
      </c>
      <c r="AM176" s="11">
        <v>0</v>
      </c>
      <c r="AN176" s="11">
        <v>0</v>
      </c>
      <c r="AO176" s="11">
        <v>0</v>
      </c>
      <c r="AP176" s="34">
        <f t="shared" si="11"/>
        <v>0</v>
      </c>
      <c r="AQ176" s="33">
        <f t="shared" si="15"/>
        <v>0</v>
      </c>
      <c r="AR176" s="41">
        <v>0</v>
      </c>
    </row>
    <row r="177" spans="1:44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38">
        <v>100</v>
      </c>
      <c r="H177" s="6"/>
      <c r="I177" s="6"/>
      <c r="J177" s="6"/>
      <c r="K177" s="6"/>
      <c r="L177" s="6"/>
      <c r="M177" s="36" t="s">
        <v>2058</v>
      </c>
      <c r="N177" s="36" t="s">
        <v>2004</v>
      </c>
      <c r="O177" s="36">
        <v>1905</v>
      </c>
      <c r="P177" s="4" t="s">
        <v>176</v>
      </c>
      <c r="Q177" s="4">
        <v>36</v>
      </c>
      <c r="R177" s="27">
        <v>9</v>
      </c>
      <c r="S177" s="8" t="s">
        <v>1347</v>
      </c>
      <c r="T177" s="8" t="s">
        <v>1348</v>
      </c>
      <c r="U177" s="6"/>
      <c r="V177" s="6"/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40">
        <f t="shared" si="12"/>
        <v>0</v>
      </c>
      <c r="AC177" s="7">
        <v>0</v>
      </c>
      <c r="AD177" s="7">
        <v>0</v>
      </c>
      <c r="AE177" s="7">
        <v>0</v>
      </c>
      <c r="AF177" s="7">
        <v>0</v>
      </c>
      <c r="AG177" s="11">
        <v>0</v>
      </c>
      <c r="AH177" s="40">
        <f t="shared" si="13"/>
        <v>0</v>
      </c>
      <c r="AI177" s="11">
        <v>0</v>
      </c>
      <c r="AJ177" s="11">
        <v>0</v>
      </c>
      <c r="AK177" s="40">
        <f t="shared" si="14"/>
        <v>0</v>
      </c>
      <c r="AL177" s="11">
        <v>0</v>
      </c>
      <c r="AM177" s="11">
        <v>0</v>
      </c>
      <c r="AN177" s="11">
        <v>0</v>
      </c>
      <c r="AO177" s="11">
        <v>0</v>
      </c>
      <c r="AP177" s="34">
        <f t="shared" si="11"/>
        <v>0</v>
      </c>
      <c r="AQ177" s="33">
        <f t="shared" si="15"/>
        <v>0</v>
      </c>
      <c r="AR177" s="41">
        <v>0</v>
      </c>
    </row>
    <row r="178" spans="1:44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38">
        <v>90</v>
      </c>
      <c r="H178" s="6"/>
      <c r="I178" s="6"/>
      <c r="J178" s="6"/>
      <c r="K178" s="6"/>
      <c r="L178" s="6"/>
      <c r="M178" s="36" t="s">
        <v>2058</v>
      </c>
      <c r="N178" s="36" t="s">
        <v>2004</v>
      </c>
      <c r="O178" s="36">
        <v>1905</v>
      </c>
      <c r="P178" s="4" t="s">
        <v>178</v>
      </c>
      <c r="Q178" s="4">
        <v>425</v>
      </c>
      <c r="R178" s="27">
        <v>98</v>
      </c>
      <c r="S178" s="8" t="s">
        <v>1348</v>
      </c>
      <c r="T178" s="8" t="s">
        <v>1349</v>
      </c>
      <c r="U178" s="6"/>
      <c r="V178" s="6"/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40">
        <f t="shared" si="12"/>
        <v>0</v>
      </c>
      <c r="AC178" s="7">
        <v>0</v>
      </c>
      <c r="AD178" s="7">
        <v>0</v>
      </c>
      <c r="AE178" s="7">
        <v>0</v>
      </c>
      <c r="AF178" s="7">
        <v>0</v>
      </c>
      <c r="AG178" s="11">
        <v>0</v>
      </c>
      <c r="AH178" s="40">
        <f t="shared" si="13"/>
        <v>0</v>
      </c>
      <c r="AI178" s="11">
        <v>0</v>
      </c>
      <c r="AJ178" s="11">
        <v>0</v>
      </c>
      <c r="AK178" s="40">
        <f t="shared" si="14"/>
        <v>0</v>
      </c>
      <c r="AL178" s="11">
        <v>0</v>
      </c>
      <c r="AM178" s="11">
        <v>0</v>
      </c>
      <c r="AN178" s="11">
        <v>0</v>
      </c>
      <c r="AO178" s="11">
        <v>0</v>
      </c>
      <c r="AP178" s="34">
        <f t="shared" si="11"/>
        <v>0</v>
      </c>
      <c r="AQ178" s="33">
        <f t="shared" si="15"/>
        <v>0</v>
      </c>
      <c r="AR178" s="41">
        <v>0</v>
      </c>
    </row>
    <row r="179" spans="1:44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38">
        <v>90</v>
      </c>
      <c r="H179" s="6"/>
      <c r="I179" s="6"/>
      <c r="J179" s="6"/>
      <c r="K179" s="6"/>
      <c r="L179" s="6"/>
      <c r="M179" s="36" t="s">
        <v>2058</v>
      </c>
      <c r="N179" s="36" t="s">
        <v>2004</v>
      </c>
      <c r="O179" s="36">
        <v>1905</v>
      </c>
      <c r="P179" s="4" t="s">
        <v>179</v>
      </c>
      <c r="Q179" s="4">
        <v>34379</v>
      </c>
      <c r="R179" s="27">
        <v>9766</v>
      </c>
      <c r="S179" s="8" t="s">
        <v>1349</v>
      </c>
      <c r="T179" s="8" t="s">
        <v>1350</v>
      </c>
      <c r="U179" s="6"/>
      <c r="V179" s="6"/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40">
        <f t="shared" si="12"/>
        <v>0</v>
      </c>
      <c r="AC179" s="7">
        <v>0</v>
      </c>
      <c r="AD179" s="7">
        <v>0</v>
      </c>
      <c r="AE179" s="7">
        <v>0</v>
      </c>
      <c r="AF179" s="7">
        <v>0</v>
      </c>
      <c r="AG179" s="11">
        <v>0</v>
      </c>
      <c r="AH179" s="40">
        <f t="shared" si="13"/>
        <v>0</v>
      </c>
      <c r="AI179" s="11">
        <v>0</v>
      </c>
      <c r="AJ179" s="11">
        <v>0</v>
      </c>
      <c r="AK179" s="40">
        <f t="shared" si="14"/>
        <v>0</v>
      </c>
      <c r="AL179" s="11">
        <v>0</v>
      </c>
      <c r="AM179" s="11">
        <v>0</v>
      </c>
      <c r="AN179" s="11">
        <v>0</v>
      </c>
      <c r="AO179" s="11">
        <v>0</v>
      </c>
      <c r="AP179" s="34">
        <f t="shared" si="11"/>
        <v>0</v>
      </c>
      <c r="AQ179" s="33">
        <f t="shared" si="15"/>
        <v>0</v>
      </c>
      <c r="AR179" s="41">
        <v>0</v>
      </c>
    </row>
    <row r="180" spans="1:44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38">
        <v>90</v>
      </c>
      <c r="H180" s="6"/>
      <c r="I180" s="6"/>
      <c r="J180" s="6"/>
      <c r="K180" s="6"/>
      <c r="L180" s="6"/>
      <c r="M180" s="36" t="s">
        <v>2058</v>
      </c>
      <c r="N180" s="36" t="s">
        <v>2004</v>
      </c>
      <c r="O180" s="36">
        <v>1905</v>
      </c>
      <c r="P180" s="4" t="s">
        <v>180</v>
      </c>
      <c r="Q180" s="4">
        <v>27504</v>
      </c>
      <c r="R180" s="27">
        <v>9462</v>
      </c>
      <c r="S180" s="8" t="s">
        <v>1350</v>
      </c>
      <c r="T180" s="8" t="s">
        <v>1351</v>
      </c>
      <c r="U180" s="6"/>
      <c r="V180" s="6"/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40">
        <f t="shared" si="12"/>
        <v>0</v>
      </c>
      <c r="AC180" s="7">
        <v>0</v>
      </c>
      <c r="AD180" s="7">
        <v>0</v>
      </c>
      <c r="AE180" s="7">
        <v>0</v>
      </c>
      <c r="AF180" s="7">
        <v>0</v>
      </c>
      <c r="AG180" s="11">
        <v>0</v>
      </c>
      <c r="AH180" s="40">
        <f t="shared" si="13"/>
        <v>0</v>
      </c>
      <c r="AI180" s="11">
        <v>0</v>
      </c>
      <c r="AJ180" s="11">
        <v>0</v>
      </c>
      <c r="AK180" s="40">
        <f t="shared" si="14"/>
        <v>0</v>
      </c>
      <c r="AL180" s="11">
        <v>0</v>
      </c>
      <c r="AM180" s="11">
        <v>0</v>
      </c>
      <c r="AN180" s="11">
        <v>0</v>
      </c>
      <c r="AO180" s="11">
        <v>0</v>
      </c>
      <c r="AP180" s="34">
        <f t="shared" si="11"/>
        <v>0</v>
      </c>
      <c r="AQ180" s="33">
        <f t="shared" si="15"/>
        <v>0</v>
      </c>
      <c r="AR180" s="41">
        <v>0</v>
      </c>
    </row>
    <row r="181" spans="1:44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38">
        <v>90</v>
      </c>
      <c r="H181" s="6"/>
      <c r="I181" s="6"/>
      <c r="J181" s="6"/>
      <c r="K181" s="6"/>
      <c r="L181" s="6"/>
      <c r="M181" s="36" t="s">
        <v>2058</v>
      </c>
      <c r="N181" s="36" t="s">
        <v>2004</v>
      </c>
      <c r="O181" s="36">
        <v>1905</v>
      </c>
      <c r="P181" s="4" t="s">
        <v>217</v>
      </c>
      <c r="Q181" s="4">
        <v>473</v>
      </c>
      <c r="R181" s="27">
        <v>120</v>
      </c>
      <c r="S181" s="8" t="s">
        <v>1351</v>
      </c>
      <c r="T181" s="8" t="s">
        <v>1352</v>
      </c>
      <c r="U181" s="6"/>
      <c r="V181" s="6"/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40">
        <f t="shared" si="12"/>
        <v>0</v>
      </c>
      <c r="AC181" s="7">
        <v>0</v>
      </c>
      <c r="AD181" s="7">
        <v>0</v>
      </c>
      <c r="AE181" s="7">
        <v>0</v>
      </c>
      <c r="AF181" s="7">
        <v>0</v>
      </c>
      <c r="AG181" s="11">
        <v>0</v>
      </c>
      <c r="AH181" s="40">
        <f t="shared" si="13"/>
        <v>0</v>
      </c>
      <c r="AI181" s="11">
        <v>0</v>
      </c>
      <c r="AJ181" s="11">
        <v>0</v>
      </c>
      <c r="AK181" s="40">
        <f t="shared" si="14"/>
        <v>0</v>
      </c>
      <c r="AL181" s="11">
        <v>0</v>
      </c>
      <c r="AM181" s="11">
        <v>0</v>
      </c>
      <c r="AN181" s="11">
        <v>0</v>
      </c>
      <c r="AO181" s="11">
        <v>0</v>
      </c>
      <c r="AP181" s="34">
        <f t="shared" si="11"/>
        <v>0</v>
      </c>
      <c r="AQ181" s="33">
        <f t="shared" si="15"/>
        <v>0</v>
      </c>
      <c r="AR181" s="41">
        <v>0</v>
      </c>
    </row>
    <row r="182" spans="1:44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38">
        <v>90</v>
      </c>
      <c r="H182" s="6"/>
      <c r="I182" s="6"/>
      <c r="J182" s="6"/>
      <c r="K182" s="6"/>
      <c r="L182" s="6"/>
      <c r="M182" s="36" t="s">
        <v>2058</v>
      </c>
      <c r="N182" s="36" t="s">
        <v>2004</v>
      </c>
      <c r="O182" s="36">
        <v>1905</v>
      </c>
      <c r="P182" s="4" t="s">
        <v>181</v>
      </c>
      <c r="Q182" s="4">
        <v>1624</v>
      </c>
      <c r="R182" s="27">
        <v>469</v>
      </c>
      <c r="S182" s="8" t="s">
        <v>1352</v>
      </c>
      <c r="T182" s="8" t="s">
        <v>1353</v>
      </c>
      <c r="U182" s="6"/>
      <c r="V182" s="6"/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40">
        <f t="shared" si="12"/>
        <v>0</v>
      </c>
      <c r="AC182" s="7">
        <v>0</v>
      </c>
      <c r="AD182" s="7">
        <v>0</v>
      </c>
      <c r="AE182" s="7">
        <v>0</v>
      </c>
      <c r="AF182" s="7">
        <v>0</v>
      </c>
      <c r="AG182" s="11">
        <v>0</v>
      </c>
      <c r="AH182" s="40">
        <f t="shared" si="13"/>
        <v>0</v>
      </c>
      <c r="AI182" s="11">
        <v>0</v>
      </c>
      <c r="AJ182" s="11">
        <v>0</v>
      </c>
      <c r="AK182" s="40">
        <f t="shared" si="14"/>
        <v>0</v>
      </c>
      <c r="AL182" s="11">
        <v>0</v>
      </c>
      <c r="AM182" s="11">
        <v>0</v>
      </c>
      <c r="AN182" s="11">
        <v>0</v>
      </c>
      <c r="AO182" s="11">
        <v>0</v>
      </c>
      <c r="AP182" s="34">
        <f t="shared" si="11"/>
        <v>0</v>
      </c>
      <c r="AQ182" s="33">
        <f t="shared" si="15"/>
        <v>0</v>
      </c>
      <c r="AR182" s="41">
        <v>0</v>
      </c>
    </row>
    <row r="183" spans="1:44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38">
        <v>100</v>
      </c>
      <c r="H183" s="6"/>
      <c r="I183" s="6"/>
      <c r="J183" s="6"/>
      <c r="K183" s="6"/>
      <c r="L183" s="6"/>
      <c r="M183" s="36" t="s">
        <v>2058</v>
      </c>
      <c r="N183" s="36" t="s">
        <v>2004</v>
      </c>
      <c r="O183" s="36">
        <v>1905</v>
      </c>
      <c r="P183" s="4" t="s">
        <v>183</v>
      </c>
      <c r="Q183" s="4">
        <v>1894</v>
      </c>
      <c r="R183" s="27">
        <v>384</v>
      </c>
      <c r="S183" s="8" t="s">
        <v>1353</v>
      </c>
      <c r="T183" s="8" t="s">
        <v>1354</v>
      </c>
      <c r="U183" s="6"/>
      <c r="V183" s="6"/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40">
        <f t="shared" si="12"/>
        <v>0</v>
      </c>
      <c r="AC183" s="7">
        <v>0</v>
      </c>
      <c r="AD183" s="7">
        <v>0</v>
      </c>
      <c r="AE183" s="7">
        <v>0</v>
      </c>
      <c r="AF183" s="7">
        <v>0</v>
      </c>
      <c r="AG183" s="11">
        <v>0</v>
      </c>
      <c r="AH183" s="40">
        <f t="shared" si="13"/>
        <v>0</v>
      </c>
      <c r="AI183" s="11">
        <v>0</v>
      </c>
      <c r="AJ183" s="11">
        <v>0</v>
      </c>
      <c r="AK183" s="40">
        <f t="shared" si="14"/>
        <v>0</v>
      </c>
      <c r="AL183" s="11">
        <v>0</v>
      </c>
      <c r="AM183" s="11">
        <v>0</v>
      </c>
      <c r="AN183" s="11">
        <v>0</v>
      </c>
      <c r="AO183" s="11">
        <v>0</v>
      </c>
      <c r="AP183" s="34">
        <f t="shared" si="11"/>
        <v>0</v>
      </c>
      <c r="AQ183" s="33">
        <f t="shared" si="15"/>
        <v>0</v>
      </c>
      <c r="AR183" s="41">
        <v>0</v>
      </c>
    </row>
    <row r="184" spans="1:44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38">
        <v>100</v>
      </c>
      <c r="H184" s="6"/>
      <c r="I184" s="6"/>
      <c r="J184" s="6"/>
      <c r="K184" s="6"/>
      <c r="L184" s="6"/>
      <c r="M184" s="36" t="s">
        <v>2058</v>
      </c>
      <c r="N184" s="36" t="s">
        <v>2004</v>
      </c>
      <c r="O184" s="36">
        <v>1905</v>
      </c>
      <c r="P184" s="4" t="s">
        <v>184</v>
      </c>
      <c r="Q184" s="4">
        <v>16</v>
      </c>
      <c r="R184" s="27">
        <v>4</v>
      </c>
      <c r="S184" s="8" t="s">
        <v>1354</v>
      </c>
      <c r="T184" s="8" t="s">
        <v>1355</v>
      </c>
      <c r="U184" s="6"/>
      <c r="V184" s="6"/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40">
        <f t="shared" si="12"/>
        <v>0</v>
      </c>
      <c r="AC184" s="7">
        <v>0</v>
      </c>
      <c r="AD184" s="7">
        <v>0</v>
      </c>
      <c r="AE184" s="7">
        <v>0</v>
      </c>
      <c r="AF184" s="7">
        <v>0</v>
      </c>
      <c r="AG184" s="11">
        <v>0</v>
      </c>
      <c r="AH184" s="40">
        <f t="shared" si="13"/>
        <v>0</v>
      </c>
      <c r="AI184" s="11">
        <v>0</v>
      </c>
      <c r="AJ184" s="11">
        <v>0</v>
      </c>
      <c r="AK184" s="40">
        <f t="shared" si="14"/>
        <v>0</v>
      </c>
      <c r="AL184" s="11">
        <v>0</v>
      </c>
      <c r="AM184" s="11">
        <v>0</v>
      </c>
      <c r="AN184" s="11">
        <v>0</v>
      </c>
      <c r="AO184" s="11">
        <v>0</v>
      </c>
      <c r="AP184" s="34">
        <f t="shared" si="11"/>
        <v>0</v>
      </c>
      <c r="AQ184" s="33">
        <f t="shared" si="15"/>
        <v>0</v>
      </c>
      <c r="AR184" s="41">
        <v>0</v>
      </c>
    </row>
    <row r="185" spans="1:44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38">
        <v>100</v>
      </c>
      <c r="H185" s="6"/>
      <c r="I185" s="6"/>
      <c r="J185" s="6"/>
      <c r="K185" s="6"/>
      <c r="L185" s="6"/>
      <c r="M185" s="36" t="s">
        <v>2058</v>
      </c>
      <c r="N185" s="36" t="s">
        <v>2004</v>
      </c>
      <c r="O185" s="36">
        <v>1905</v>
      </c>
      <c r="P185" s="5" t="s">
        <v>186</v>
      </c>
      <c r="Q185" s="5">
        <v>10</v>
      </c>
      <c r="R185" s="27">
        <v>3</v>
      </c>
      <c r="S185" s="8" t="s">
        <v>1355</v>
      </c>
      <c r="T185" s="8" t="s">
        <v>1356</v>
      </c>
      <c r="U185" s="6"/>
      <c r="V185" s="6"/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40">
        <f t="shared" si="12"/>
        <v>0</v>
      </c>
      <c r="AC185" s="7">
        <v>0</v>
      </c>
      <c r="AD185" s="7">
        <v>0</v>
      </c>
      <c r="AE185" s="7">
        <v>0</v>
      </c>
      <c r="AF185" s="7">
        <v>0</v>
      </c>
      <c r="AG185" s="11">
        <v>0</v>
      </c>
      <c r="AH185" s="40">
        <f t="shared" si="13"/>
        <v>0</v>
      </c>
      <c r="AI185" s="11">
        <v>0</v>
      </c>
      <c r="AJ185" s="11">
        <v>0</v>
      </c>
      <c r="AK185" s="40">
        <f t="shared" si="14"/>
        <v>0</v>
      </c>
      <c r="AL185" s="11">
        <v>0</v>
      </c>
      <c r="AM185" s="11">
        <v>0</v>
      </c>
      <c r="AN185" s="11">
        <v>0</v>
      </c>
      <c r="AO185" s="11">
        <v>0</v>
      </c>
      <c r="AP185" s="34">
        <f t="shared" si="11"/>
        <v>0</v>
      </c>
      <c r="AQ185" s="33">
        <f t="shared" si="15"/>
        <v>0</v>
      </c>
      <c r="AR185" s="41">
        <v>0</v>
      </c>
    </row>
    <row r="186" spans="1:44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38">
        <v>100</v>
      </c>
      <c r="H186" s="6"/>
      <c r="I186" s="6"/>
      <c r="J186" s="6"/>
      <c r="K186" s="6"/>
      <c r="L186" s="6"/>
      <c r="M186" s="36" t="s">
        <v>2058</v>
      </c>
      <c r="N186" s="36" t="s">
        <v>2004</v>
      </c>
      <c r="O186" s="36">
        <v>1905</v>
      </c>
      <c r="P186" s="5" t="s">
        <v>218</v>
      </c>
      <c r="Q186" s="5">
        <v>4</v>
      </c>
      <c r="R186" s="27">
        <v>1</v>
      </c>
      <c r="S186" s="8" t="s">
        <v>1356</v>
      </c>
      <c r="T186" s="8" t="s">
        <v>1357</v>
      </c>
      <c r="U186" s="6"/>
      <c r="V186" s="6"/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40">
        <f t="shared" si="12"/>
        <v>0</v>
      </c>
      <c r="AC186" s="7">
        <v>0</v>
      </c>
      <c r="AD186" s="7">
        <v>0</v>
      </c>
      <c r="AE186" s="7">
        <v>0</v>
      </c>
      <c r="AF186" s="7">
        <v>0</v>
      </c>
      <c r="AG186" s="11">
        <v>0</v>
      </c>
      <c r="AH186" s="40">
        <f t="shared" si="13"/>
        <v>0</v>
      </c>
      <c r="AI186" s="11">
        <v>0</v>
      </c>
      <c r="AJ186" s="11">
        <v>0</v>
      </c>
      <c r="AK186" s="40">
        <f t="shared" si="14"/>
        <v>0</v>
      </c>
      <c r="AL186" s="11">
        <v>0</v>
      </c>
      <c r="AM186" s="11">
        <v>0</v>
      </c>
      <c r="AN186" s="11">
        <v>0</v>
      </c>
      <c r="AO186" s="11">
        <v>0</v>
      </c>
      <c r="AP186" s="34">
        <f t="shared" si="11"/>
        <v>0</v>
      </c>
      <c r="AQ186" s="33">
        <f t="shared" si="15"/>
        <v>0</v>
      </c>
      <c r="AR186" s="41">
        <v>0</v>
      </c>
    </row>
    <row r="187" spans="1:44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38">
        <v>100</v>
      </c>
      <c r="H187" s="6"/>
      <c r="I187" s="6"/>
      <c r="J187" s="6"/>
      <c r="K187" s="6"/>
      <c r="L187" s="6"/>
      <c r="M187" s="36" t="s">
        <v>2060</v>
      </c>
      <c r="N187" s="36" t="s">
        <v>2008</v>
      </c>
      <c r="O187" s="36">
        <v>3203</v>
      </c>
      <c r="P187" s="5" t="s">
        <v>187</v>
      </c>
      <c r="Q187" s="5">
        <v>10</v>
      </c>
      <c r="R187" s="27">
        <v>3</v>
      </c>
      <c r="S187" s="8" t="s">
        <v>1357</v>
      </c>
      <c r="T187" s="8" t="s">
        <v>1358</v>
      </c>
      <c r="U187" s="6"/>
      <c r="V187" s="6"/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40">
        <f t="shared" si="12"/>
        <v>0</v>
      </c>
      <c r="AC187" s="7">
        <v>0</v>
      </c>
      <c r="AD187" s="7">
        <v>0</v>
      </c>
      <c r="AE187" s="7">
        <v>0</v>
      </c>
      <c r="AF187" s="7">
        <v>0</v>
      </c>
      <c r="AG187" s="11">
        <v>0</v>
      </c>
      <c r="AH187" s="40">
        <f t="shared" si="13"/>
        <v>0</v>
      </c>
      <c r="AI187" s="11">
        <v>0</v>
      </c>
      <c r="AJ187" s="11">
        <v>0</v>
      </c>
      <c r="AK187" s="40">
        <f t="shared" si="14"/>
        <v>0</v>
      </c>
      <c r="AL187" s="11">
        <v>0</v>
      </c>
      <c r="AM187" s="11">
        <v>0</v>
      </c>
      <c r="AN187" s="11">
        <v>0</v>
      </c>
      <c r="AO187" s="11">
        <v>0</v>
      </c>
      <c r="AP187" s="34">
        <f t="shared" si="11"/>
        <v>0</v>
      </c>
      <c r="AQ187" s="33">
        <f t="shared" si="15"/>
        <v>0</v>
      </c>
      <c r="AR187" s="41">
        <v>0</v>
      </c>
    </row>
    <row r="188" spans="1:44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38">
        <v>100</v>
      </c>
      <c r="H188" s="6"/>
      <c r="I188" s="6"/>
      <c r="J188" s="6"/>
      <c r="K188" s="6"/>
      <c r="L188" s="6"/>
      <c r="M188" s="36" t="s">
        <v>2058</v>
      </c>
      <c r="N188" s="36" t="s">
        <v>2004</v>
      </c>
      <c r="O188" s="36">
        <v>1905</v>
      </c>
      <c r="P188" s="5" t="s">
        <v>188</v>
      </c>
      <c r="Q188" s="5">
        <v>4</v>
      </c>
      <c r="R188" s="27">
        <v>1</v>
      </c>
      <c r="S188" s="8" t="s">
        <v>1358</v>
      </c>
      <c r="T188" s="8" t="s">
        <v>1359</v>
      </c>
      <c r="U188" s="6"/>
      <c r="V188" s="6"/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40">
        <f t="shared" si="12"/>
        <v>0</v>
      </c>
      <c r="AC188" s="7">
        <v>0</v>
      </c>
      <c r="AD188" s="7">
        <v>0</v>
      </c>
      <c r="AE188" s="7">
        <v>0</v>
      </c>
      <c r="AF188" s="7">
        <v>0</v>
      </c>
      <c r="AG188" s="11">
        <v>0</v>
      </c>
      <c r="AH188" s="40">
        <f t="shared" si="13"/>
        <v>0</v>
      </c>
      <c r="AI188" s="11">
        <v>0</v>
      </c>
      <c r="AJ188" s="11">
        <v>0</v>
      </c>
      <c r="AK188" s="40">
        <f t="shared" si="14"/>
        <v>0</v>
      </c>
      <c r="AL188" s="11">
        <v>0</v>
      </c>
      <c r="AM188" s="11">
        <v>0</v>
      </c>
      <c r="AN188" s="11">
        <v>0</v>
      </c>
      <c r="AO188" s="11">
        <v>0</v>
      </c>
      <c r="AP188" s="34">
        <f t="shared" si="11"/>
        <v>0</v>
      </c>
      <c r="AQ188" s="33">
        <f t="shared" si="15"/>
        <v>0</v>
      </c>
      <c r="AR188" s="41">
        <v>0</v>
      </c>
    </row>
    <row r="189" spans="1:44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38">
        <v>0</v>
      </c>
      <c r="H189" s="6"/>
      <c r="I189" s="6"/>
      <c r="J189" s="6"/>
      <c r="K189" s="6"/>
      <c r="L189" s="6"/>
      <c r="M189" s="36" t="s">
        <v>2058</v>
      </c>
      <c r="N189" s="36" t="s">
        <v>2004</v>
      </c>
      <c r="O189" s="36">
        <v>1905</v>
      </c>
      <c r="P189" s="4" t="s">
        <v>190</v>
      </c>
      <c r="Q189" s="4">
        <v>8</v>
      </c>
      <c r="R189" s="27">
        <v>3</v>
      </c>
      <c r="S189" s="8" t="s">
        <v>1359</v>
      </c>
      <c r="T189" s="8" t="s">
        <v>1360</v>
      </c>
      <c r="U189" s="6"/>
      <c r="V189" s="6"/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40">
        <f t="shared" si="12"/>
        <v>0</v>
      </c>
      <c r="AC189" s="7">
        <v>0</v>
      </c>
      <c r="AD189" s="7">
        <v>0</v>
      </c>
      <c r="AE189" s="7">
        <v>0</v>
      </c>
      <c r="AF189" s="7">
        <v>0</v>
      </c>
      <c r="AG189" s="11">
        <v>0</v>
      </c>
      <c r="AH189" s="40">
        <f t="shared" si="13"/>
        <v>0</v>
      </c>
      <c r="AI189" s="11">
        <v>0</v>
      </c>
      <c r="AJ189" s="11">
        <v>0</v>
      </c>
      <c r="AK189" s="40">
        <f t="shared" si="14"/>
        <v>0</v>
      </c>
      <c r="AL189" s="11">
        <v>0</v>
      </c>
      <c r="AM189" s="11">
        <v>0</v>
      </c>
      <c r="AN189" s="11">
        <v>0</v>
      </c>
      <c r="AO189" s="11">
        <v>0</v>
      </c>
      <c r="AP189" s="34">
        <f t="shared" si="11"/>
        <v>0</v>
      </c>
      <c r="AQ189" s="33">
        <f t="shared" si="15"/>
        <v>0</v>
      </c>
      <c r="AR189" s="41">
        <v>0</v>
      </c>
    </row>
    <row r="190" spans="1:44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38">
        <v>0</v>
      </c>
      <c r="H190" s="6"/>
      <c r="I190" s="6"/>
      <c r="J190" s="6"/>
      <c r="K190" s="6"/>
      <c r="L190" s="6"/>
      <c r="M190" s="36" t="s">
        <v>2058</v>
      </c>
      <c r="N190" s="36" t="s">
        <v>2004</v>
      </c>
      <c r="O190" s="36">
        <v>1905</v>
      </c>
      <c r="P190" s="4" t="s">
        <v>219</v>
      </c>
      <c r="Q190" s="4">
        <v>48</v>
      </c>
      <c r="R190" s="27">
        <v>12</v>
      </c>
      <c r="S190" s="8" t="s">
        <v>1360</v>
      </c>
      <c r="T190" s="8" t="s">
        <v>1361</v>
      </c>
      <c r="U190" s="6"/>
      <c r="V190" s="6"/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40">
        <f t="shared" si="12"/>
        <v>0</v>
      </c>
      <c r="AC190" s="7">
        <v>0</v>
      </c>
      <c r="AD190" s="7">
        <v>0</v>
      </c>
      <c r="AE190" s="7">
        <v>0</v>
      </c>
      <c r="AF190" s="7">
        <v>0</v>
      </c>
      <c r="AG190" s="11">
        <v>0</v>
      </c>
      <c r="AH190" s="40">
        <f t="shared" si="13"/>
        <v>0</v>
      </c>
      <c r="AI190" s="11">
        <v>0</v>
      </c>
      <c r="AJ190" s="11">
        <v>0</v>
      </c>
      <c r="AK190" s="40">
        <f t="shared" si="14"/>
        <v>0</v>
      </c>
      <c r="AL190" s="11">
        <v>0</v>
      </c>
      <c r="AM190" s="11">
        <v>0</v>
      </c>
      <c r="AN190" s="11">
        <v>0</v>
      </c>
      <c r="AO190" s="11">
        <v>0</v>
      </c>
      <c r="AP190" s="34">
        <f t="shared" si="11"/>
        <v>0</v>
      </c>
      <c r="AQ190" s="33">
        <f t="shared" si="15"/>
        <v>0</v>
      </c>
      <c r="AR190" s="41">
        <v>0</v>
      </c>
    </row>
    <row r="191" spans="1:44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38">
        <v>0</v>
      </c>
      <c r="H191" s="6"/>
      <c r="I191" s="6"/>
      <c r="J191" s="6"/>
      <c r="K191" s="6"/>
      <c r="L191" s="6"/>
      <c r="M191" s="36" t="s">
        <v>2058</v>
      </c>
      <c r="N191" s="36" t="s">
        <v>2004</v>
      </c>
      <c r="O191" s="36">
        <v>1905</v>
      </c>
      <c r="P191" s="4" t="s">
        <v>191</v>
      </c>
      <c r="Q191" s="4">
        <v>48</v>
      </c>
      <c r="R191" s="27">
        <v>12</v>
      </c>
      <c r="S191" s="8" t="s">
        <v>1361</v>
      </c>
      <c r="T191" s="8" t="s">
        <v>1362</v>
      </c>
      <c r="U191" s="6"/>
      <c r="V191" s="6"/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40">
        <f t="shared" si="12"/>
        <v>0</v>
      </c>
      <c r="AC191" s="7">
        <v>0</v>
      </c>
      <c r="AD191" s="7">
        <v>0</v>
      </c>
      <c r="AE191" s="7">
        <v>0</v>
      </c>
      <c r="AF191" s="7">
        <v>0</v>
      </c>
      <c r="AG191" s="11">
        <v>0</v>
      </c>
      <c r="AH191" s="40">
        <f t="shared" si="13"/>
        <v>0</v>
      </c>
      <c r="AI191" s="11">
        <v>0</v>
      </c>
      <c r="AJ191" s="11">
        <v>0</v>
      </c>
      <c r="AK191" s="40">
        <f t="shared" si="14"/>
        <v>0</v>
      </c>
      <c r="AL191" s="11">
        <v>0</v>
      </c>
      <c r="AM191" s="11">
        <v>0</v>
      </c>
      <c r="AN191" s="11">
        <v>0</v>
      </c>
      <c r="AO191" s="11">
        <v>0</v>
      </c>
      <c r="AP191" s="34">
        <f t="shared" si="11"/>
        <v>0</v>
      </c>
      <c r="AQ191" s="33">
        <f t="shared" si="15"/>
        <v>0</v>
      </c>
      <c r="AR191" s="41">
        <v>0</v>
      </c>
    </row>
    <row r="192" spans="1:44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38">
        <v>0</v>
      </c>
      <c r="H192" s="6"/>
      <c r="I192" s="6"/>
      <c r="J192" s="6"/>
      <c r="K192" s="6"/>
      <c r="L192" s="6"/>
      <c r="M192" s="36" t="s">
        <v>2058</v>
      </c>
      <c r="N192" s="36" t="s">
        <v>2004</v>
      </c>
      <c r="O192" s="36">
        <v>1905</v>
      </c>
      <c r="P192" s="4" t="s">
        <v>192</v>
      </c>
      <c r="Q192" s="4">
        <v>1</v>
      </c>
      <c r="R192" s="27">
        <v>0.1</v>
      </c>
      <c r="S192" s="8" t="s">
        <v>1362</v>
      </c>
      <c r="T192" s="8" t="s">
        <v>1363</v>
      </c>
      <c r="U192" s="6"/>
      <c r="V192" s="6"/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40">
        <f t="shared" si="12"/>
        <v>0</v>
      </c>
      <c r="AC192" s="7">
        <v>0</v>
      </c>
      <c r="AD192" s="7">
        <v>0</v>
      </c>
      <c r="AE192" s="7">
        <v>0</v>
      </c>
      <c r="AF192" s="7">
        <v>0</v>
      </c>
      <c r="AG192" s="11">
        <v>0</v>
      </c>
      <c r="AH192" s="40">
        <f t="shared" si="13"/>
        <v>0</v>
      </c>
      <c r="AI192" s="11">
        <v>0</v>
      </c>
      <c r="AJ192" s="11">
        <v>0</v>
      </c>
      <c r="AK192" s="40">
        <f t="shared" si="14"/>
        <v>0</v>
      </c>
      <c r="AL192" s="11">
        <v>0</v>
      </c>
      <c r="AM192" s="11">
        <v>0</v>
      </c>
      <c r="AN192" s="11">
        <v>0</v>
      </c>
      <c r="AO192" s="11">
        <v>0</v>
      </c>
      <c r="AP192" s="34">
        <f t="shared" si="11"/>
        <v>0</v>
      </c>
      <c r="AQ192" s="33">
        <f t="shared" si="15"/>
        <v>0</v>
      </c>
      <c r="AR192" s="41">
        <v>0</v>
      </c>
    </row>
    <row r="193" spans="1:44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38">
        <v>111.8</v>
      </c>
      <c r="H193" s="6"/>
      <c r="I193" s="6"/>
      <c r="J193" s="6"/>
      <c r="K193" s="6"/>
      <c r="L193" s="6"/>
      <c r="M193" s="36" t="s">
        <v>2058</v>
      </c>
      <c r="N193" s="36" t="s">
        <v>2004</v>
      </c>
      <c r="O193" s="36">
        <v>1905</v>
      </c>
      <c r="P193" s="4" t="s">
        <v>194</v>
      </c>
      <c r="Q193" s="4">
        <v>4</v>
      </c>
      <c r="R193" s="27">
        <v>1</v>
      </c>
      <c r="S193" s="8" t="s">
        <v>1363</v>
      </c>
      <c r="T193" s="8" t="s">
        <v>1364</v>
      </c>
      <c r="U193" s="6"/>
      <c r="V193" s="6"/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40">
        <f t="shared" si="12"/>
        <v>0</v>
      </c>
      <c r="AC193" s="7">
        <v>0</v>
      </c>
      <c r="AD193" s="7">
        <v>0</v>
      </c>
      <c r="AE193" s="7">
        <v>0</v>
      </c>
      <c r="AF193" s="7">
        <v>0</v>
      </c>
      <c r="AG193" s="11">
        <v>0</v>
      </c>
      <c r="AH193" s="40">
        <f t="shared" si="13"/>
        <v>0</v>
      </c>
      <c r="AI193" s="11">
        <v>0</v>
      </c>
      <c r="AJ193" s="11">
        <v>0</v>
      </c>
      <c r="AK193" s="40">
        <f t="shared" si="14"/>
        <v>0</v>
      </c>
      <c r="AL193" s="11">
        <v>0</v>
      </c>
      <c r="AM193" s="11">
        <v>0</v>
      </c>
      <c r="AN193" s="11">
        <v>0</v>
      </c>
      <c r="AO193" s="11">
        <v>0</v>
      </c>
      <c r="AP193" s="34">
        <f t="shared" si="11"/>
        <v>0</v>
      </c>
      <c r="AQ193" s="33">
        <f t="shared" si="15"/>
        <v>0</v>
      </c>
      <c r="AR193" s="41">
        <v>0</v>
      </c>
    </row>
    <row r="194" spans="1:44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38">
        <v>111.8</v>
      </c>
      <c r="H194" s="6"/>
      <c r="I194" s="6"/>
      <c r="J194" s="6"/>
      <c r="K194" s="6"/>
      <c r="L194" s="6"/>
      <c r="M194" s="36" t="s">
        <v>2058</v>
      </c>
      <c r="N194" s="36" t="s">
        <v>2007</v>
      </c>
      <c r="O194" s="36">
        <v>1906</v>
      </c>
      <c r="P194" s="4" t="s">
        <v>220</v>
      </c>
      <c r="Q194" s="4">
        <v>87</v>
      </c>
      <c r="R194" s="27">
        <v>20</v>
      </c>
      <c r="S194" s="8" t="s">
        <v>1364</v>
      </c>
      <c r="T194" s="8" t="s">
        <v>1365</v>
      </c>
      <c r="U194" s="6"/>
      <c r="V194" s="6"/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40">
        <f t="shared" si="12"/>
        <v>0</v>
      </c>
      <c r="AC194" s="7">
        <v>0</v>
      </c>
      <c r="AD194" s="7">
        <v>0</v>
      </c>
      <c r="AE194" s="7">
        <v>0</v>
      </c>
      <c r="AF194" s="7">
        <v>0</v>
      </c>
      <c r="AG194" s="11">
        <v>0</v>
      </c>
      <c r="AH194" s="40">
        <f t="shared" si="13"/>
        <v>0</v>
      </c>
      <c r="AI194" s="11">
        <v>0</v>
      </c>
      <c r="AJ194" s="11">
        <v>0</v>
      </c>
      <c r="AK194" s="40">
        <f t="shared" si="14"/>
        <v>0</v>
      </c>
      <c r="AL194" s="11">
        <v>0</v>
      </c>
      <c r="AM194" s="11">
        <v>0</v>
      </c>
      <c r="AN194" s="11">
        <v>0</v>
      </c>
      <c r="AO194" s="11">
        <v>0</v>
      </c>
      <c r="AP194" s="34">
        <f t="shared" si="11"/>
        <v>0</v>
      </c>
      <c r="AQ194" s="33">
        <f t="shared" si="15"/>
        <v>0</v>
      </c>
      <c r="AR194" s="41">
        <v>0</v>
      </c>
    </row>
    <row r="195" spans="1:44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38">
        <v>111.8</v>
      </c>
      <c r="H195" s="6"/>
      <c r="I195" s="6"/>
      <c r="J195" s="6"/>
      <c r="K195" s="6"/>
      <c r="L195" s="6"/>
      <c r="M195" s="36" t="s">
        <v>2058</v>
      </c>
      <c r="N195" s="36" t="s">
        <v>2004</v>
      </c>
      <c r="O195" s="36">
        <v>1905</v>
      </c>
      <c r="P195" s="4" t="s">
        <v>195</v>
      </c>
      <c r="Q195" s="4">
        <v>28</v>
      </c>
      <c r="R195" s="27">
        <v>7</v>
      </c>
      <c r="S195" s="8" t="s">
        <v>1365</v>
      </c>
      <c r="T195" s="8" t="s">
        <v>1366</v>
      </c>
      <c r="U195" s="6"/>
      <c r="V195" s="6"/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40">
        <f t="shared" si="12"/>
        <v>0</v>
      </c>
      <c r="AC195" s="7">
        <v>0</v>
      </c>
      <c r="AD195" s="7">
        <v>0</v>
      </c>
      <c r="AE195" s="7">
        <v>0</v>
      </c>
      <c r="AF195" s="7">
        <v>0</v>
      </c>
      <c r="AG195" s="11">
        <v>0</v>
      </c>
      <c r="AH195" s="40">
        <f t="shared" si="13"/>
        <v>0</v>
      </c>
      <c r="AI195" s="11">
        <v>0</v>
      </c>
      <c r="AJ195" s="11">
        <v>0</v>
      </c>
      <c r="AK195" s="40">
        <f t="shared" si="14"/>
        <v>0</v>
      </c>
      <c r="AL195" s="11">
        <v>0</v>
      </c>
      <c r="AM195" s="11">
        <v>0</v>
      </c>
      <c r="AN195" s="11">
        <v>0</v>
      </c>
      <c r="AO195" s="11">
        <v>0</v>
      </c>
      <c r="AP195" s="34">
        <f t="shared" si="11"/>
        <v>0</v>
      </c>
      <c r="AQ195" s="33">
        <f t="shared" si="15"/>
        <v>0</v>
      </c>
      <c r="AR195" s="41">
        <v>0</v>
      </c>
    </row>
    <row r="196" spans="1:44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38">
        <v>60</v>
      </c>
      <c r="H196" s="6"/>
      <c r="I196" s="6"/>
      <c r="J196" s="6"/>
      <c r="K196" s="6"/>
      <c r="L196" s="6"/>
      <c r="M196" s="36" t="s">
        <v>2058</v>
      </c>
      <c r="N196" s="36" t="s">
        <v>2004</v>
      </c>
      <c r="O196" s="36">
        <v>1905</v>
      </c>
      <c r="P196" s="4" t="s">
        <v>197</v>
      </c>
      <c r="Q196" s="4">
        <v>4</v>
      </c>
      <c r="R196" s="27">
        <v>1</v>
      </c>
      <c r="S196" s="8" t="s">
        <v>1366</v>
      </c>
      <c r="T196" s="8" t="s">
        <v>1367</v>
      </c>
      <c r="U196" s="6"/>
      <c r="V196" s="6"/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40">
        <f t="shared" si="12"/>
        <v>0</v>
      </c>
      <c r="AC196" s="7">
        <v>0</v>
      </c>
      <c r="AD196" s="7">
        <v>0</v>
      </c>
      <c r="AE196" s="7">
        <v>0</v>
      </c>
      <c r="AF196" s="7">
        <v>0</v>
      </c>
      <c r="AG196" s="11">
        <v>0</v>
      </c>
      <c r="AH196" s="40">
        <f t="shared" si="13"/>
        <v>0</v>
      </c>
      <c r="AI196" s="11">
        <v>0</v>
      </c>
      <c r="AJ196" s="11">
        <v>0</v>
      </c>
      <c r="AK196" s="40">
        <f t="shared" si="14"/>
        <v>0</v>
      </c>
      <c r="AL196" s="11">
        <v>0</v>
      </c>
      <c r="AM196" s="11">
        <v>0</v>
      </c>
      <c r="AN196" s="11">
        <v>0</v>
      </c>
      <c r="AO196" s="11">
        <v>0</v>
      </c>
      <c r="AP196" s="34">
        <f t="shared" si="11"/>
        <v>0</v>
      </c>
      <c r="AQ196" s="33">
        <f t="shared" si="15"/>
        <v>0</v>
      </c>
      <c r="AR196" s="41">
        <v>0</v>
      </c>
    </row>
    <row r="197" spans="1:44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38">
        <v>60</v>
      </c>
      <c r="H197" s="6"/>
      <c r="I197" s="6"/>
      <c r="J197" s="6"/>
      <c r="K197" s="6"/>
      <c r="L197" s="6"/>
      <c r="M197" s="36" t="s">
        <v>2058</v>
      </c>
      <c r="N197" s="36" t="s">
        <v>2007</v>
      </c>
      <c r="O197" s="36">
        <v>1906</v>
      </c>
      <c r="P197" s="4" t="s">
        <v>221</v>
      </c>
      <c r="Q197" s="4">
        <v>4</v>
      </c>
      <c r="R197" s="27">
        <v>1</v>
      </c>
      <c r="S197" s="8" t="s">
        <v>1367</v>
      </c>
      <c r="T197" s="8" t="s">
        <v>1368</v>
      </c>
      <c r="U197" s="6"/>
      <c r="V197" s="6"/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40">
        <f t="shared" si="12"/>
        <v>0</v>
      </c>
      <c r="AC197" s="7">
        <v>0</v>
      </c>
      <c r="AD197" s="7">
        <v>0</v>
      </c>
      <c r="AE197" s="7">
        <v>0</v>
      </c>
      <c r="AF197" s="7">
        <v>0</v>
      </c>
      <c r="AG197" s="11">
        <v>0</v>
      </c>
      <c r="AH197" s="40">
        <f t="shared" si="13"/>
        <v>0</v>
      </c>
      <c r="AI197" s="11">
        <v>0</v>
      </c>
      <c r="AJ197" s="11">
        <v>0</v>
      </c>
      <c r="AK197" s="40">
        <f t="shared" si="14"/>
        <v>0</v>
      </c>
      <c r="AL197" s="11">
        <v>0</v>
      </c>
      <c r="AM197" s="11">
        <v>0</v>
      </c>
      <c r="AN197" s="11">
        <v>0</v>
      </c>
      <c r="AO197" s="11">
        <v>0</v>
      </c>
      <c r="AP197" s="34">
        <f t="shared" si="11"/>
        <v>0</v>
      </c>
      <c r="AQ197" s="33">
        <f t="shared" si="15"/>
        <v>0</v>
      </c>
      <c r="AR197" s="41">
        <v>0</v>
      </c>
    </row>
    <row r="198" spans="1:44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38">
        <v>60</v>
      </c>
      <c r="H198" s="6"/>
      <c r="I198" s="6"/>
      <c r="J198" s="6"/>
      <c r="K198" s="6"/>
      <c r="L198" s="6"/>
      <c r="M198" s="36" t="s">
        <v>2058</v>
      </c>
      <c r="N198" s="36" t="s">
        <v>2004</v>
      </c>
      <c r="O198" s="36">
        <v>1905</v>
      </c>
      <c r="P198" s="4" t="s">
        <v>222</v>
      </c>
      <c r="Q198" s="4">
        <v>10</v>
      </c>
      <c r="R198" s="27">
        <v>2</v>
      </c>
      <c r="S198" s="8" t="s">
        <v>1368</v>
      </c>
      <c r="T198" s="8" t="s">
        <v>1369</v>
      </c>
      <c r="U198" s="6"/>
      <c r="V198" s="6"/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40">
        <f t="shared" si="12"/>
        <v>0</v>
      </c>
      <c r="AC198" s="7">
        <v>0</v>
      </c>
      <c r="AD198" s="7">
        <v>0</v>
      </c>
      <c r="AE198" s="7">
        <v>0</v>
      </c>
      <c r="AF198" s="7">
        <v>0</v>
      </c>
      <c r="AG198" s="11">
        <v>0</v>
      </c>
      <c r="AH198" s="40">
        <f t="shared" si="13"/>
        <v>0</v>
      </c>
      <c r="AI198" s="11">
        <v>0</v>
      </c>
      <c r="AJ198" s="11">
        <v>0</v>
      </c>
      <c r="AK198" s="40">
        <f t="shared" si="14"/>
        <v>0</v>
      </c>
      <c r="AL198" s="11">
        <v>0</v>
      </c>
      <c r="AM198" s="11">
        <v>0</v>
      </c>
      <c r="AN198" s="11">
        <v>0</v>
      </c>
      <c r="AO198" s="11">
        <v>0</v>
      </c>
      <c r="AP198" s="34">
        <f t="shared" si="11"/>
        <v>0</v>
      </c>
      <c r="AQ198" s="33">
        <f t="shared" si="15"/>
        <v>0</v>
      </c>
      <c r="AR198" s="41">
        <v>0</v>
      </c>
    </row>
    <row r="199" spans="1:44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38">
        <v>60</v>
      </c>
      <c r="H199" s="6"/>
      <c r="I199" s="6"/>
      <c r="J199" s="6"/>
      <c r="K199" s="6"/>
      <c r="L199" s="6"/>
      <c r="M199" s="36" t="s">
        <v>2058</v>
      </c>
      <c r="N199" s="36" t="s">
        <v>2004</v>
      </c>
      <c r="O199" s="36">
        <v>1905</v>
      </c>
      <c r="P199" s="4" t="s">
        <v>198</v>
      </c>
      <c r="Q199" s="4">
        <v>1</v>
      </c>
      <c r="R199" s="27">
        <v>1</v>
      </c>
      <c r="S199" s="8" t="s">
        <v>1369</v>
      </c>
      <c r="T199" s="8" t="s">
        <v>1370</v>
      </c>
      <c r="U199" s="6"/>
      <c r="V199" s="6"/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40">
        <f t="shared" si="12"/>
        <v>0</v>
      </c>
      <c r="AC199" s="7">
        <v>0</v>
      </c>
      <c r="AD199" s="7">
        <v>0</v>
      </c>
      <c r="AE199" s="7">
        <v>0</v>
      </c>
      <c r="AF199" s="7">
        <v>0</v>
      </c>
      <c r="AG199" s="11">
        <v>0</v>
      </c>
      <c r="AH199" s="40">
        <f t="shared" si="13"/>
        <v>0</v>
      </c>
      <c r="AI199" s="11">
        <v>0</v>
      </c>
      <c r="AJ199" s="11">
        <v>0</v>
      </c>
      <c r="AK199" s="40">
        <f t="shared" si="14"/>
        <v>0</v>
      </c>
      <c r="AL199" s="11">
        <v>0</v>
      </c>
      <c r="AM199" s="11">
        <v>0</v>
      </c>
      <c r="AN199" s="11">
        <v>0</v>
      </c>
      <c r="AO199" s="11">
        <v>0</v>
      </c>
      <c r="AP199" s="34">
        <f t="shared" si="11"/>
        <v>0</v>
      </c>
      <c r="AQ199" s="33">
        <f t="shared" si="15"/>
        <v>0</v>
      </c>
      <c r="AR199" s="41">
        <v>0</v>
      </c>
    </row>
    <row r="200" spans="1:44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38">
        <v>85</v>
      </c>
      <c r="H200" s="6"/>
      <c r="I200" s="6"/>
      <c r="J200" s="6"/>
      <c r="K200" s="6"/>
      <c r="L200" s="6"/>
      <c r="M200" s="36" t="s">
        <v>2058</v>
      </c>
      <c r="N200" s="36" t="s">
        <v>2004</v>
      </c>
      <c r="O200" s="36">
        <v>1905</v>
      </c>
      <c r="P200" s="4" t="s">
        <v>224</v>
      </c>
      <c r="Q200" s="4">
        <v>6</v>
      </c>
      <c r="R200" s="27">
        <v>2</v>
      </c>
      <c r="S200" s="8" t="s">
        <v>1370</v>
      </c>
      <c r="T200" s="8" t="s">
        <v>1371</v>
      </c>
      <c r="U200" s="6"/>
      <c r="V200" s="6"/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40">
        <f t="shared" si="12"/>
        <v>0</v>
      </c>
      <c r="AC200" s="7">
        <v>0</v>
      </c>
      <c r="AD200" s="7">
        <v>0</v>
      </c>
      <c r="AE200" s="7">
        <v>0</v>
      </c>
      <c r="AF200" s="7">
        <v>0</v>
      </c>
      <c r="AG200" s="11">
        <v>0</v>
      </c>
      <c r="AH200" s="40">
        <f t="shared" si="13"/>
        <v>0</v>
      </c>
      <c r="AI200" s="11">
        <v>0</v>
      </c>
      <c r="AJ200" s="11">
        <v>0</v>
      </c>
      <c r="AK200" s="40">
        <f t="shared" si="14"/>
        <v>0</v>
      </c>
      <c r="AL200" s="11">
        <v>0</v>
      </c>
      <c r="AM200" s="11">
        <v>0</v>
      </c>
      <c r="AN200" s="11">
        <v>0</v>
      </c>
      <c r="AO200" s="11">
        <v>0</v>
      </c>
      <c r="AP200" s="34">
        <f t="shared" si="11"/>
        <v>0</v>
      </c>
      <c r="AQ200" s="33">
        <f t="shared" si="15"/>
        <v>0</v>
      </c>
      <c r="AR200" s="41">
        <v>0</v>
      </c>
    </row>
    <row r="201" spans="1:44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38">
        <v>85</v>
      </c>
      <c r="H201" s="6"/>
      <c r="I201" s="6"/>
      <c r="J201" s="6"/>
      <c r="K201" s="6"/>
      <c r="L201" s="6"/>
      <c r="M201" s="36" t="s">
        <v>2058</v>
      </c>
      <c r="N201" s="36" t="s">
        <v>2004</v>
      </c>
      <c r="O201" s="36">
        <v>1905</v>
      </c>
      <c r="P201" s="4" t="s">
        <v>1125</v>
      </c>
      <c r="Q201" s="4">
        <v>16</v>
      </c>
      <c r="R201" s="27">
        <v>4</v>
      </c>
      <c r="S201" s="8" t="s">
        <v>1371</v>
      </c>
      <c r="T201" s="8" t="s">
        <v>1372</v>
      </c>
      <c r="U201" s="6"/>
      <c r="V201" s="6"/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40">
        <f t="shared" si="12"/>
        <v>0</v>
      </c>
      <c r="AC201" s="7">
        <v>0</v>
      </c>
      <c r="AD201" s="7">
        <v>0</v>
      </c>
      <c r="AE201" s="7">
        <v>0</v>
      </c>
      <c r="AF201" s="7">
        <v>0</v>
      </c>
      <c r="AG201" s="11">
        <v>0</v>
      </c>
      <c r="AH201" s="40">
        <f t="shared" si="13"/>
        <v>0</v>
      </c>
      <c r="AI201" s="11">
        <v>0</v>
      </c>
      <c r="AJ201" s="11">
        <v>0</v>
      </c>
      <c r="AK201" s="40">
        <f t="shared" si="14"/>
        <v>0</v>
      </c>
      <c r="AL201" s="11">
        <v>0</v>
      </c>
      <c r="AM201" s="11">
        <v>0</v>
      </c>
      <c r="AN201" s="11">
        <v>0</v>
      </c>
      <c r="AO201" s="11">
        <v>0</v>
      </c>
      <c r="AP201" s="34">
        <f t="shared" si="11"/>
        <v>0</v>
      </c>
      <c r="AQ201" s="33">
        <f t="shared" si="15"/>
        <v>0</v>
      </c>
      <c r="AR201" s="41">
        <v>0</v>
      </c>
    </row>
    <row r="202" spans="1:44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38">
        <v>85</v>
      </c>
      <c r="H202" s="6"/>
      <c r="I202" s="6"/>
      <c r="J202" s="6"/>
      <c r="K202" s="6"/>
      <c r="L202" s="6"/>
      <c r="M202" s="36" t="s">
        <v>2058</v>
      </c>
      <c r="N202" s="36" t="s">
        <v>2007</v>
      </c>
      <c r="O202" s="36">
        <v>1906</v>
      </c>
      <c r="P202" s="4" t="s">
        <v>200</v>
      </c>
      <c r="Q202" s="4">
        <v>4</v>
      </c>
      <c r="R202" s="27">
        <v>1</v>
      </c>
      <c r="S202" s="8" t="s">
        <v>1372</v>
      </c>
      <c r="T202" s="8" t="s">
        <v>1373</v>
      </c>
      <c r="U202" s="6"/>
      <c r="V202" s="6"/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40">
        <f t="shared" si="12"/>
        <v>0</v>
      </c>
      <c r="AC202" s="7">
        <v>0</v>
      </c>
      <c r="AD202" s="7">
        <v>0</v>
      </c>
      <c r="AE202" s="7">
        <v>0</v>
      </c>
      <c r="AF202" s="7">
        <v>0</v>
      </c>
      <c r="AG202" s="11">
        <v>0</v>
      </c>
      <c r="AH202" s="40">
        <f t="shared" si="13"/>
        <v>0</v>
      </c>
      <c r="AI202" s="11">
        <v>0</v>
      </c>
      <c r="AJ202" s="11">
        <v>0</v>
      </c>
      <c r="AK202" s="40">
        <f t="shared" si="14"/>
        <v>0</v>
      </c>
      <c r="AL202" s="11">
        <v>0</v>
      </c>
      <c r="AM202" s="11">
        <v>0</v>
      </c>
      <c r="AN202" s="11">
        <v>0</v>
      </c>
      <c r="AO202" s="11">
        <v>0</v>
      </c>
      <c r="AP202" s="34">
        <f t="shared" si="11"/>
        <v>0</v>
      </c>
      <c r="AQ202" s="33">
        <f t="shared" si="15"/>
        <v>0</v>
      </c>
      <c r="AR202" s="41">
        <v>0</v>
      </c>
    </row>
    <row r="203" spans="1:44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38">
        <v>85</v>
      </c>
      <c r="H203" s="6"/>
      <c r="I203" s="6"/>
      <c r="J203" s="6"/>
      <c r="K203" s="6"/>
      <c r="L203" s="6"/>
      <c r="M203" s="36" t="s">
        <v>2061</v>
      </c>
      <c r="N203" s="36" t="s">
        <v>2009</v>
      </c>
      <c r="O203" s="36">
        <v>2302</v>
      </c>
      <c r="P203" s="4" t="s">
        <v>201</v>
      </c>
      <c r="Q203" s="4">
        <v>7</v>
      </c>
      <c r="R203" s="27">
        <v>2</v>
      </c>
      <c r="S203" s="8" t="s">
        <v>1373</v>
      </c>
      <c r="T203" s="8" t="s">
        <v>1374</v>
      </c>
      <c r="U203" s="6"/>
      <c r="V203" s="6"/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40">
        <f t="shared" si="12"/>
        <v>0</v>
      </c>
      <c r="AC203" s="7">
        <v>0</v>
      </c>
      <c r="AD203" s="7">
        <v>0</v>
      </c>
      <c r="AE203" s="7">
        <v>0</v>
      </c>
      <c r="AF203" s="7">
        <v>0</v>
      </c>
      <c r="AG203" s="11">
        <v>0</v>
      </c>
      <c r="AH203" s="40">
        <f t="shared" si="13"/>
        <v>0</v>
      </c>
      <c r="AI203" s="11">
        <v>0</v>
      </c>
      <c r="AJ203" s="11">
        <v>0</v>
      </c>
      <c r="AK203" s="40">
        <f t="shared" si="14"/>
        <v>0</v>
      </c>
      <c r="AL203" s="11">
        <v>0</v>
      </c>
      <c r="AM203" s="11">
        <v>0</v>
      </c>
      <c r="AN203" s="11">
        <v>0</v>
      </c>
      <c r="AO203" s="11">
        <v>0</v>
      </c>
      <c r="AP203" s="34">
        <f t="shared" si="11"/>
        <v>0</v>
      </c>
      <c r="AQ203" s="33">
        <f t="shared" si="15"/>
        <v>0</v>
      </c>
      <c r="AR203" s="41">
        <v>0</v>
      </c>
    </row>
    <row r="204" spans="1:44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38">
        <v>85</v>
      </c>
      <c r="H204" s="6"/>
      <c r="I204" s="6"/>
      <c r="J204" s="6"/>
      <c r="K204" s="6"/>
      <c r="L204" s="6"/>
      <c r="M204" s="36" t="s">
        <v>2058</v>
      </c>
      <c r="N204" s="36" t="s">
        <v>2007</v>
      </c>
      <c r="O204" s="36">
        <v>1906</v>
      </c>
      <c r="P204" s="4" t="s">
        <v>225</v>
      </c>
      <c r="Q204" s="4">
        <v>7</v>
      </c>
      <c r="R204" s="27">
        <v>2</v>
      </c>
      <c r="S204" s="8" t="s">
        <v>1374</v>
      </c>
      <c r="T204" s="8" t="s">
        <v>1375</v>
      </c>
      <c r="U204" s="6"/>
      <c r="V204" s="6"/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40">
        <f t="shared" si="12"/>
        <v>0</v>
      </c>
      <c r="AC204" s="7">
        <v>0</v>
      </c>
      <c r="AD204" s="7">
        <v>0</v>
      </c>
      <c r="AE204" s="7">
        <v>0</v>
      </c>
      <c r="AF204" s="7">
        <v>0</v>
      </c>
      <c r="AG204" s="11">
        <v>0</v>
      </c>
      <c r="AH204" s="40">
        <f t="shared" si="13"/>
        <v>0</v>
      </c>
      <c r="AI204" s="11">
        <v>0</v>
      </c>
      <c r="AJ204" s="11">
        <v>0</v>
      </c>
      <c r="AK204" s="40">
        <f t="shared" si="14"/>
        <v>0</v>
      </c>
      <c r="AL204" s="11">
        <v>0</v>
      </c>
      <c r="AM204" s="11">
        <v>0</v>
      </c>
      <c r="AN204" s="11">
        <v>0</v>
      </c>
      <c r="AO204" s="11">
        <v>0</v>
      </c>
      <c r="AP204" s="34">
        <f t="shared" si="11"/>
        <v>0</v>
      </c>
      <c r="AQ204" s="33">
        <f t="shared" si="15"/>
        <v>0</v>
      </c>
      <c r="AR204" s="41">
        <v>0</v>
      </c>
    </row>
    <row r="205" spans="1:44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38">
        <v>85</v>
      </c>
      <c r="H205" s="6"/>
      <c r="I205" s="6"/>
      <c r="J205" s="6"/>
      <c r="K205" s="6"/>
      <c r="L205" s="6"/>
      <c r="M205" s="36" t="s">
        <v>2058</v>
      </c>
      <c r="N205" s="36" t="s">
        <v>2007</v>
      </c>
      <c r="O205" s="36">
        <v>1906</v>
      </c>
      <c r="P205" s="4" t="s">
        <v>226</v>
      </c>
      <c r="Q205" s="4">
        <v>42</v>
      </c>
      <c r="R205" s="27">
        <v>12</v>
      </c>
      <c r="S205" s="8" t="s">
        <v>1375</v>
      </c>
      <c r="T205" s="8" t="s">
        <v>1376</v>
      </c>
      <c r="U205" s="6"/>
      <c r="V205" s="6"/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40">
        <f t="shared" si="12"/>
        <v>0</v>
      </c>
      <c r="AC205" s="7">
        <v>0</v>
      </c>
      <c r="AD205" s="7">
        <v>0</v>
      </c>
      <c r="AE205" s="7">
        <v>0</v>
      </c>
      <c r="AF205" s="7">
        <v>0</v>
      </c>
      <c r="AG205" s="11">
        <v>0</v>
      </c>
      <c r="AH205" s="40">
        <f t="shared" si="13"/>
        <v>0</v>
      </c>
      <c r="AI205" s="11">
        <v>0</v>
      </c>
      <c r="AJ205" s="11">
        <v>0</v>
      </c>
      <c r="AK205" s="40">
        <f t="shared" si="14"/>
        <v>0</v>
      </c>
      <c r="AL205" s="11">
        <v>0</v>
      </c>
      <c r="AM205" s="11">
        <v>0</v>
      </c>
      <c r="AN205" s="11">
        <v>0</v>
      </c>
      <c r="AO205" s="11">
        <v>0</v>
      </c>
      <c r="AP205" s="34">
        <f t="shared" si="11"/>
        <v>0</v>
      </c>
      <c r="AQ205" s="33">
        <f t="shared" si="15"/>
        <v>0</v>
      </c>
      <c r="AR205" s="41">
        <v>0</v>
      </c>
    </row>
    <row r="206" spans="1:44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38">
        <v>85</v>
      </c>
      <c r="H206" s="6"/>
      <c r="I206" s="6"/>
      <c r="J206" s="6"/>
      <c r="K206" s="6"/>
      <c r="L206" s="6"/>
      <c r="M206" s="36" t="s">
        <v>2058</v>
      </c>
      <c r="N206" s="36" t="s">
        <v>2007</v>
      </c>
      <c r="O206" s="36">
        <v>1906</v>
      </c>
      <c r="P206" s="4" t="s">
        <v>202</v>
      </c>
      <c r="Q206" s="4">
        <v>7</v>
      </c>
      <c r="R206" s="27">
        <v>2</v>
      </c>
      <c r="S206" s="8" t="s">
        <v>1376</v>
      </c>
      <c r="T206" s="8" t="s">
        <v>1377</v>
      </c>
      <c r="U206" s="6"/>
      <c r="V206" s="6"/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40">
        <f t="shared" si="12"/>
        <v>0</v>
      </c>
      <c r="AC206" s="7">
        <v>0</v>
      </c>
      <c r="AD206" s="7">
        <v>0</v>
      </c>
      <c r="AE206" s="7">
        <v>0</v>
      </c>
      <c r="AF206" s="7">
        <v>0</v>
      </c>
      <c r="AG206" s="11">
        <v>0</v>
      </c>
      <c r="AH206" s="40">
        <f t="shared" si="13"/>
        <v>0</v>
      </c>
      <c r="AI206" s="11">
        <v>0</v>
      </c>
      <c r="AJ206" s="11">
        <v>0</v>
      </c>
      <c r="AK206" s="40">
        <f t="shared" si="14"/>
        <v>0</v>
      </c>
      <c r="AL206" s="11">
        <v>0</v>
      </c>
      <c r="AM206" s="11">
        <v>0</v>
      </c>
      <c r="AN206" s="11">
        <v>0</v>
      </c>
      <c r="AO206" s="11">
        <v>0</v>
      </c>
      <c r="AP206" s="34">
        <f t="shared" si="11"/>
        <v>0</v>
      </c>
      <c r="AQ206" s="33">
        <f t="shared" si="15"/>
        <v>0</v>
      </c>
      <c r="AR206" s="41">
        <v>0</v>
      </c>
    </row>
    <row r="207" spans="1:44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38">
        <v>0</v>
      </c>
      <c r="H207" s="6"/>
      <c r="I207" s="6"/>
      <c r="J207" s="6"/>
      <c r="K207" s="6"/>
      <c r="L207" s="6"/>
      <c r="M207" s="36" t="s">
        <v>2058</v>
      </c>
      <c r="N207" s="36" t="s">
        <v>2004</v>
      </c>
      <c r="O207" s="36">
        <v>1905</v>
      </c>
      <c r="P207" s="4" t="s">
        <v>227</v>
      </c>
      <c r="Q207" s="4">
        <v>0.6</v>
      </c>
      <c r="R207" s="27">
        <v>0.15</v>
      </c>
      <c r="S207" s="8" t="s">
        <v>1377</v>
      </c>
      <c r="T207" s="8" t="s">
        <v>1378</v>
      </c>
      <c r="U207" s="6"/>
      <c r="V207" s="6"/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40">
        <f t="shared" si="12"/>
        <v>0</v>
      </c>
      <c r="AC207" s="7">
        <v>0</v>
      </c>
      <c r="AD207" s="7">
        <v>0</v>
      </c>
      <c r="AE207" s="7">
        <v>0</v>
      </c>
      <c r="AF207" s="7">
        <v>0</v>
      </c>
      <c r="AG207" s="11">
        <v>0</v>
      </c>
      <c r="AH207" s="40">
        <f t="shared" si="13"/>
        <v>0</v>
      </c>
      <c r="AI207" s="11">
        <v>0</v>
      </c>
      <c r="AJ207" s="11">
        <v>0</v>
      </c>
      <c r="AK207" s="40">
        <f t="shared" si="14"/>
        <v>0</v>
      </c>
      <c r="AL207" s="11">
        <v>0</v>
      </c>
      <c r="AM207" s="11">
        <v>0</v>
      </c>
      <c r="AN207" s="11">
        <v>0</v>
      </c>
      <c r="AO207" s="11">
        <v>0</v>
      </c>
      <c r="AP207" s="34">
        <f t="shared" si="11"/>
        <v>0</v>
      </c>
      <c r="AQ207" s="33">
        <f t="shared" si="15"/>
        <v>0</v>
      </c>
      <c r="AR207" s="41">
        <v>0</v>
      </c>
    </row>
    <row r="208" spans="1:44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38">
        <v>0</v>
      </c>
      <c r="H208" s="6"/>
      <c r="I208" s="6"/>
      <c r="J208" s="6"/>
      <c r="K208" s="6"/>
      <c r="L208" s="6"/>
      <c r="M208" s="36" t="s">
        <v>2058</v>
      </c>
      <c r="N208" s="36" t="s">
        <v>2004</v>
      </c>
      <c r="O208" s="36">
        <v>1905</v>
      </c>
      <c r="P208" s="4" t="s">
        <v>228</v>
      </c>
      <c r="Q208" s="4">
        <v>1</v>
      </c>
      <c r="R208" s="27">
        <v>0.25</v>
      </c>
      <c r="S208" s="8" t="s">
        <v>1378</v>
      </c>
      <c r="T208" s="8" t="s">
        <v>1379</v>
      </c>
      <c r="U208" s="6"/>
      <c r="V208" s="6"/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40">
        <f t="shared" si="12"/>
        <v>0</v>
      </c>
      <c r="AC208" s="7">
        <v>0</v>
      </c>
      <c r="AD208" s="7">
        <v>0</v>
      </c>
      <c r="AE208" s="7">
        <v>0</v>
      </c>
      <c r="AF208" s="7">
        <v>0</v>
      </c>
      <c r="AG208" s="11">
        <v>0</v>
      </c>
      <c r="AH208" s="40">
        <f t="shared" si="13"/>
        <v>0</v>
      </c>
      <c r="AI208" s="11">
        <v>0</v>
      </c>
      <c r="AJ208" s="11">
        <v>0</v>
      </c>
      <c r="AK208" s="40">
        <f t="shared" si="14"/>
        <v>0</v>
      </c>
      <c r="AL208" s="11">
        <v>0</v>
      </c>
      <c r="AM208" s="11">
        <v>0</v>
      </c>
      <c r="AN208" s="11">
        <v>0</v>
      </c>
      <c r="AO208" s="11">
        <v>0</v>
      </c>
      <c r="AP208" s="34">
        <f t="shared" si="11"/>
        <v>0</v>
      </c>
      <c r="AQ208" s="33">
        <f t="shared" si="15"/>
        <v>0</v>
      </c>
      <c r="AR208" s="41">
        <v>0</v>
      </c>
    </row>
    <row r="209" spans="1:44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38">
        <v>16</v>
      </c>
      <c r="H209" s="6"/>
      <c r="I209" s="6"/>
      <c r="J209" s="6"/>
      <c r="K209" s="6"/>
      <c r="L209" s="6"/>
      <c r="M209" s="36" t="s">
        <v>2058</v>
      </c>
      <c r="N209" s="36" t="s">
        <v>2004</v>
      </c>
      <c r="O209" s="36">
        <v>1905</v>
      </c>
      <c r="P209" s="4" t="s">
        <v>230</v>
      </c>
      <c r="Q209" s="4">
        <v>0.7</v>
      </c>
      <c r="R209" s="27">
        <v>0.2</v>
      </c>
      <c r="S209" s="8" t="s">
        <v>1379</v>
      </c>
      <c r="T209" s="8" t="s">
        <v>1380</v>
      </c>
      <c r="U209" s="6"/>
      <c r="V209" s="6"/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40">
        <f t="shared" si="12"/>
        <v>0</v>
      </c>
      <c r="AC209" s="7">
        <v>0</v>
      </c>
      <c r="AD209" s="7">
        <v>0</v>
      </c>
      <c r="AE209" s="7">
        <v>0</v>
      </c>
      <c r="AF209" s="7">
        <v>0</v>
      </c>
      <c r="AG209" s="11">
        <v>0</v>
      </c>
      <c r="AH209" s="40">
        <f t="shared" si="13"/>
        <v>0</v>
      </c>
      <c r="AI209" s="11">
        <v>0</v>
      </c>
      <c r="AJ209" s="11">
        <v>0</v>
      </c>
      <c r="AK209" s="40">
        <f t="shared" si="14"/>
        <v>0</v>
      </c>
      <c r="AL209" s="11">
        <v>0</v>
      </c>
      <c r="AM209" s="11">
        <v>0</v>
      </c>
      <c r="AN209" s="11">
        <v>0</v>
      </c>
      <c r="AO209" s="11">
        <v>0</v>
      </c>
      <c r="AP209" s="34">
        <f t="shared" si="11"/>
        <v>0</v>
      </c>
      <c r="AQ209" s="33">
        <f t="shared" si="15"/>
        <v>0</v>
      </c>
      <c r="AR209" s="41">
        <v>0</v>
      </c>
    </row>
    <row r="210" spans="1:44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38">
        <v>16</v>
      </c>
      <c r="H210" s="6"/>
      <c r="I210" s="6"/>
      <c r="J210" s="6"/>
      <c r="K210" s="6"/>
      <c r="L210" s="6"/>
      <c r="M210" s="36" t="s">
        <v>2058</v>
      </c>
      <c r="N210" s="36" t="s">
        <v>2004</v>
      </c>
      <c r="O210" s="36">
        <v>1905</v>
      </c>
      <c r="P210" s="4" t="s">
        <v>231</v>
      </c>
      <c r="Q210" s="4">
        <v>1</v>
      </c>
      <c r="R210" s="27">
        <v>0.25</v>
      </c>
      <c r="S210" s="8" t="s">
        <v>1380</v>
      </c>
      <c r="T210" s="8" t="s">
        <v>1381</v>
      </c>
      <c r="U210" s="6"/>
      <c r="V210" s="6"/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40">
        <f t="shared" si="12"/>
        <v>0</v>
      </c>
      <c r="AC210" s="7">
        <v>0</v>
      </c>
      <c r="AD210" s="7">
        <v>0</v>
      </c>
      <c r="AE210" s="7">
        <v>0</v>
      </c>
      <c r="AF210" s="7">
        <v>0</v>
      </c>
      <c r="AG210" s="11">
        <v>0</v>
      </c>
      <c r="AH210" s="40">
        <f t="shared" si="13"/>
        <v>0</v>
      </c>
      <c r="AI210" s="11">
        <v>0</v>
      </c>
      <c r="AJ210" s="11">
        <v>0</v>
      </c>
      <c r="AK210" s="40">
        <f t="shared" si="14"/>
        <v>0</v>
      </c>
      <c r="AL210" s="11">
        <v>0</v>
      </c>
      <c r="AM210" s="11">
        <v>0</v>
      </c>
      <c r="AN210" s="11">
        <v>0</v>
      </c>
      <c r="AO210" s="11">
        <v>0</v>
      </c>
      <c r="AP210" s="34">
        <f t="shared" si="11"/>
        <v>0</v>
      </c>
      <c r="AQ210" s="33">
        <f t="shared" si="15"/>
        <v>0</v>
      </c>
      <c r="AR210" s="41">
        <v>0</v>
      </c>
    </row>
    <row r="211" spans="1:44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38" t="s">
        <v>1198</v>
      </c>
      <c r="H211" s="6"/>
      <c r="I211" s="6"/>
      <c r="J211" s="6"/>
      <c r="K211" s="6"/>
      <c r="L211" s="6"/>
      <c r="M211" s="36" t="s">
        <v>2058</v>
      </c>
      <c r="N211" s="36" t="s">
        <v>2004</v>
      </c>
      <c r="O211" s="36">
        <v>1905</v>
      </c>
      <c r="P211" s="4" t="s">
        <v>232</v>
      </c>
      <c r="Q211" s="4">
        <v>1</v>
      </c>
      <c r="R211" s="27">
        <v>0.35</v>
      </c>
      <c r="S211" s="8" t="s">
        <v>1381</v>
      </c>
      <c r="T211" s="8" t="s">
        <v>1382</v>
      </c>
      <c r="U211" s="6"/>
      <c r="V211" s="6"/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40">
        <f t="shared" si="12"/>
        <v>0</v>
      </c>
      <c r="AC211" s="7">
        <v>0</v>
      </c>
      <c r="AD211" s="7">
        <v>0</v>
      </c>
      <c r="AE211" s="7">
        <v>0</v>
      </c>
      <c r="AF211" s="7">
        <v>0</v>
      </c>
      <c r="AG211" s="11">
        <v>0</v>
      </c>
      <c r="AH211" s="40">
        <f t="shared" si="13"/>
        <v>0</v>
      </c>
      <c r="AI211" s="11">
        <v>0</v>
      </c>
      <c r="AJ211" s="11">
        <v>0</v>
      </c>
      <c r="AK211" s="40">
        <f t="shared" si="14"/>
        <v>0</v>
      </c>
      <c r="AL211" s="11">
        <v>0</v>
      </c>
      <c r="AM211" s="11">
        <v>0</v>
      </c>
      <c r="AN211" s="11">
        <v>0</v>
      </c>
      <c r="AO211" s="11">
        <v>0</v>
      </c>
      <c r="AP211" s="34">
        <f t="shared" si="11"/>
        <v>0</v>
      </c>
      <c r="AQ211" s="33">
        <f t="shared" si="15"/>
        <v>0</v>
      </c>
      <c r="AR211" s="41">
        <v>0</v>
      </c>
    </row>
    <row r="212" spans="1:44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38" t="s">
        <v>1198</v>
      </c>
      <c r="H212" s="6"/>
      <c r="I212" s="6"/>
      <c r="J212" s="6"/>
      <c r="K212" s="6"/>
      <c r="L212" s="6"/>
      <c r="M212" s="36" t="s">
        <v>2058</v>
      </c>
      <c r="N212" s="36" t="s">
        <v>2004</v>
      </c>
      <c r="O212" s="36">
        <v>1905</v>
      </c>
      <c r="P212" s="4" t="s">
        <v>234</v>
      </c>
      <c r="Q212" s="4">
        <v>1</v>
      </c>
      <c r="R212" s="27">
        <v>0.35</v>
      </c>
      <c r="S212" s="8" t="s">
        <v>1382</v>
      </c>
      <c r="T212" s="8" t="s">
        <v>1383</v>
      </c>
      <c r="U212" s="6"/>
      <c r="V212" s="6"/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40">
        <f t="shared" si="12"/>
        <v>0</v>
      </c>
      <c r="AC212" s="7">
        <v>0</v>
      </c>
      <c r="AD212" s="7">
        <v>0</v>
      </c>
      <c r="AE212" s="7">
        <v>0</v>
      </c>
      <c r="AF212" s="7">
        <v>0</v>
      </c>
      <c r="AG212" s="11">
        <v>0</v>
      </c>
      <c r="AH212" s="40">
        <f t="shared" si="13"/>
        <v>0</v>
      </c>
      <c r="AI212" s="11">
        <v>0</v>
      </c>
      <c r="AJ212" s="11">
        <v>0</v>
      </c>
      <c r="AK212" s="40">
        <f t="shared" si="14"/>
        <v>0</v>
      </c>
      <c r="AL212" s="11">
        <v>0</v>
      </c>
      <c r="AM212" s="11">
        <v>0</v>
      </c>
      <c r="AN212" s="11">
        <v>0</v>
      </c>
      <c r="AO212" s="11">
        <v>0</v>
      </c>
      <c r="AP212" s="34">
        <f t="shared" si="11"/>
        <v>0</v>
      </c>
      <c r="AQ212" s="33">
        <f t="shared" si="15"/>
        <v>0</v>
      </c>
      <c r="AR212" s="41">
        <v>0</v>
      </c>
    </row>
    <row r="213" spans="1:44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38">
        <v>92</v>
      </c>
      <c r="H213" s="6"/>
      <c r="I213" s="6"/>
      <c r="J213" s="6"/>
      <c r="K213" s="6"/>
      <c r="L213" s="6"/>
      <c r="M213" s="36" t="s">
        <v>2058</v>
      </c>
      <c r="N213" s="36" t="s">
        <v>2007</v>
      </c>
      <c r="O213" s="36">
        <v>1906</v>
      </c>
      <c r="P213" s="4" t="s">
        <v>235</v>
      </c>
      <c r="Q213" s="4">
        <v>32</v>
      </c>
      <c r="R213" s="27">
        <v>9</v>
      </c>
      <c r="S213" s="8" t="s">
        <v>1383</v>
      </c>
      <c r="T213" s="8" t="s">
        <v>1384</v>
      </c>
      <c r="U213" s="6"/>
      <c r="V213" s="6"/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40">
        <f t="shared" si="12"/>
        <v>0</v>
      </c>
      <c r="AC213" s="7">
        <v>0</v>
      </c>
      <c r="AD213" s="7">
        <v>0</v>
      </c>
      <c r="AE213" s="7">
        <v>0</v>
      </c>
      <c r="AF213" s="7">
        <v>0</v>
      </c>
      <c r="AG213" s="11">
        <v>0</v>
      </c>
      <c r="AH213" s="40">
        <f t="shared" si="13"/>
        <v>0</v>
      </c>
      <c r="AI213" s="11">
        <v>0</v>
      </c>
      <c r="AJ213" s="11">
        <v>0</v>
      </c>
      <c r="AK213" s="40">
        <f t="shared" si="14"/>
        <v>0</v>
      </c>
      <c r="AL213" s="11">
        <v>0</v>
      </c>
      <c r="AM213" s="11">
        <v>0</v>
      </c>
      <c r="AN213" s="11">
        <v>0</v>
      </c>
      <c r="AO213" s="11">
        <v>0</v>
      </c>
      <c r="AP213" s="34">
        <f t="shared" si="11"/>
        <v>0</v>
      </c>
      <c r="AQ213" s="33">
        <f t="shared" si="15"/>
        <v>0</v>
      </c>
      <c r="AR213" s="41">
        <v>0</v>
      </c>
    </row>
    <row r="214" spans="1:44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38">
        <v>92</v>
      </c>
      <c r="H214" s="6"/>
      <c r="I214" s="6"/>
      <c r="J214" s="6"/>
      <c r="K214" s="6"/>
      <c r="L214" s="6"/>
      <c r="M214" s="36" t="s">
        <v>2058</v>
      </c>
      <c r="N214" s="36" t="s">
        <v>2004</v>
      </c>
      <c r="O214" s="36">
        <v>1905</v>
      </c>
      <c r="P214" s="4" t="s">
        <v>236</v>
      </c>
      <c r="Q214" s="4">
        <v>1</v>
      </c>
      <c r="R214" s="27">
        <v>0.3</v>
      </c>
      <c r="S214" s="8" t="s">
        <v>1384</v>
      </c>
      <c r="T214" s="8" t="s">
        <v>1385</v>
      </c>
      <c r="U214" s="6"/>
      <c r="V214" s="6"/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40">
        <f t="shared" si="12"/>
        <v>0</v>
      </c>
      <c r="AC214" s="7">
        <v>0</v>
      </c>
      <c r="AD214" s="7">
        <v>0</v>
      </c>
      <c r="AE214" s="7">
        <v>0</v>
      </c>
      <c r="AF214" s="7">
        <v>0</v>
      </c>
      <c r="AG214" s="11">
        <v>0</v>
      </c>
      <c r="AH214" s="40">
        <f t="shared" si="13"/>
        <v>0</v>
      </c>
      <c r="AI214" s="11">
        <v>0</v>
      </c>
      <c r="AJ214" s="11">
        <v>0</v>
      </c>
      <c r="AK214" s="40">
        <f t="shared" si="14"/>
        <v>0</v>
      </c>
      <c r="AL214" s="11">
        <v>0</v>
      </c>
      <c r="AM214" s="11">
        <v>0</v>
      </c>
      <c r="AN214" s="11">
        <v>0</v>
      </c>
      <c r="AO214" s="11">
        <v>0</v>
      </c>
      <c r="AP214" s="34">
        <f t="shared" si="11"/>
        <v>0</v>
      </c>
      <c r="AQ214" s="33">
        <f t="shared" si="15"/>
        <v>0</v>
      </c>
      <c r="AR214" s="41">
        <v>0</v>
      </c>
    </row>
    <row r="215" spans="1:44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38">
        <v>92</v>
      </c>
      <c r="H215" s="6"/>
      <c r="I215" s="6"/>
      <c r="J215" s="6"/>
      <c r="K215" s="6"/>
      <c r="L215" s="6"/>
      <c r="M215" s="36" t="s">
        <v>2058</v>
      </c>
      <c r="N215" s="36" t="s">
        <v>2007</v>
      </c>
      <c r="O215" s="36">
        <v>1906</v>
      </c>
      <c r="P215" s="4" t="s">
        <v>237</v>
      </c>
      <c r="Q215" s="4">
        <v>17</v>
      </c>
      <c r="R215" s="27" t="s">
        <v>2000</v>
      </c>
      <c r="S215" s="8" t="s">
        <v>1385</v>
      </c>
      <c r="T215" s="8" t="s">
        <v>1386</v>
      </c>
      <c r="U215" s="6"/>
      <c r="V215" s="6"/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40">
        <f t="shared" si="12"/>
        <v>0</v>
      </c>
      <c r="AC215" s="7">
        <v>0</v>
      </c>
      <c r="AD215" s="7">
        <v>0</v>
      </c>
      <c r="AE215" s="7">
        <v>0</v>
      </c>
      <c r="AF215" s="7">
        <v>0</v>
      </c>
      <c r="AG215" s="11">
        <v>0</v>
      </c>
      <c r="AH215" s="40">
        <f t="shared" si="13"/>
        <v>0</v>
      </c>
      <c r="AI215" s="11">
        <v>0</v>
      </c>
      <c r="AJ215" s="11">
        <v>0</v>
      </c>
      <c r="AK215" s="40">
        <f t="shared" si="14"/>
        <v>0</v>
      </c>
      <c r="AL215" s="11">
        <v>0</v>
      </c>
      <c r="AM215" s="11">
        <v>0</v>
      </c>
      <c r="AN215" s="11">
        <v>0</v>
      </c>
      <c r="AO215" s="11">
        <v>0</v>
      </c>
      <c r="AP215" s="34">
        <f t="shared" si="11"/>
        <v>0</v>
      </c>
      <c r="AQ215" s="33">
        <f t="shared" si="15"/>
        <v>0</v>
      </c>
      <c r="AR215" s="41">
        <v>0</v>
      </c>
    </row>
    <row r="216" spans="1:44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38">
        <v>11.7</v>
      </c>
      <c r="H216" s="6"/>
      <c r="I216" s="6"/>
      <c r="J216" s="6"/>
      <c r="K216" s="6"/>
      <c r="L216" s="6"/>
      <c r="M216" s="36" t="s">
        <v>2058</v>
      </c>
      <c r="N216" s="36" t="s">
        <v>2004</v>
      </c>
      <c r="O216" s="36">
        <v>1905</v>
      </c>
      <c r="P216" s="4" t="s">
        <v>238</v>
      </c>
      <c r="Q216" s="4">
        <v>1</v>
      </c>
      <c r="R216" s="27">
        <v>0.25</v>
      </c>
      <c r="S216" s="8" t="s">
        <v>1386</v>
      </c>
      <c r="T216" s="8" t="s">
        <v>1387</v>
      </c>
      <c r="U216" s="6"/>
      <c r="V216" s="6"/>
      <c r="W216" s="11">
        <v>0</v>
      </c>
      <c r="X216" s="11">
        <v>0</v>
      </c>
      <c r="Y216" s="11">
        <v>0</v>
      </c>
      <c r="Z216" s="11">
        <v>0</v>
      </c>
      <c r="AA216" s="11">
        <v>60</v>
      </c>
      <c r="AB216" s="40">
        <f t="shared" si="12"/>
        <v>60</v>
      </c>
      <c r="AC216" s="7">
        <v>0</v>
      </c>
      <c r="AD216" s="7">
        <v>0</v>
      </c>
      <c r="AE216" s="7">
        <v>0</v>
      </c>
      <c r="AF216" s="7">
        <v>0</v>
      </c>
      <c r="AG216" s="11">
        <v>0</v>
      </c>
      <c r="AH216" s="40">
        <v>5</v>
      </c>
      <c r="AI216" s="11">
        <v>0</v>
      </c>
      <c r="AJ216" s="11">
        <v>0</v>
      </c>
      <c r="AK216" s="40">
        <f t="shared" si="14"/>
        <v>0</v>
      </c>
      <c r="AL216" s="11">
        <v>0</v>
      </c>
      <c r="AM216" s="11">
        <v>5</v>
      </c>
      <c r="AN216" s="11">
        <v>0</v>
      </c>
      <c r="AO216" s="11">
        <v>0</v>
      </c>
      <c r="AP216" s="34">
        <f t="shared" si="11"/>
        <v>5</v>
      </c>
      <c r="AQ216" s="33">
        <f t="shared" si="15"/>
        <v>70</v>
      </c>
      <c r="AR216" s="41">
        <v>0</v>
      </c>
    </row>
    <row r="217" spans="1:44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38">
        <v>11.7</v>
      </c>
      <c r="H217" s="6"/>
      <c r="I217" s="6"/>
      <c r="J217" s="6"/>
      <c r="K217" s="6"/>
      <c r="L217" s="6"/>
      <c r="M217" s="36" t="s">
        <v>2058</v>
      </c>
      <c r="N217" s="36" t="s">
        <v>2004</v>
      </c>
      <c r="O217" s="36">
        <v>1905</v>
      </c>
      <c r="P217" s="4" t="s">
        <v>239</v>
      </c>
      <c r="Q217" s="4">
        <v>1</v>
      </c>
      <c r="R217" s="27">
        <v>1</v>
      </c>
      <c r="S217" s="8" t="s">
        <v>1387</v>
      </c>
      <c r="T217" s="8" t="s">
        <v>1388</v>
      </c>
      <c r="U217" s="6"/>
      <c r="V217" s="6"/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40">
        <f t="shared" si="12"/>
        <v>0</v>
      </c>
      <c r="AC217" s="7">
        <v>0</v>
      </c>
      <c r="AD217" s="7">
        <v>0</v>
      </c>
      <c r="AE217" s="7">
        <v>0</v>
      </c>
      <c r="AF217" s="7">
        <v>0</v>
      </c>
      <c r="AG217" s="11">
        <v>0</v>
      </c>
      <c r="AH217" s="40">
        <f t="shared" si="13"/>
        <v>0</v>
      </c>
      <c r="AI217" s="11">
        <v>0</v>
      </c>
      <c r="AJ217" s="11">
        <v>0</v>
      </c>
      <c r="AK217" s="40">
        <f t="shared" si="14"/>
        <v>0</v>
      </c>
      <c r="AL217" s="11">
        <v>0</v>
      </c>
      <c r="AM217" s="11">
        <v>0</v>
      </c>
      <c r="AN217" s="11">
        <v>0</v>
      </c>
      <c r="AO217" s="11">
        <v>0</v>
      </c>
      <c r="AP217" s="34">
        <f t="shared" si="11"/>
        <v>0</v>
      </c>
      <c r="AQ217" s="33">
        <f t="shared" si="15"/>
        <v>0</v>
      </c>
      <c r="AR217" s="41">
        <v>0</v>
      </c>
    </row>
    <row r="218" spans="1:44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38">
        <v>11.7</v>
      </c>
      <c r="H218" s="6"/>
      <c r="I218" s="6"/>
      <c r="J218" s="6"/>
      <c r="K218" s="6"/>
      <c r="L218" s="6"/>
      <c r="M218" s="36" t="s">
        <v>2058</v>
      </c>
      <c r="N218" s="36" t="s">
        <v>2004</v>
      </c>
      <c r="O218" s="36">
        <v>1905</v>
      </c>
      <c r="P218" s="4" t="s">
        <v>240</v>
      </c>
      <c r="Q218" s="4">
        <v>1</v>
      </c>
      <c r="R218" s="27">
        <v>1</v>
      </c>
      <c r="S218" s="8" t="s">
        <v>1388</v>
      </c>
      <c r="T218" s="8" t="s">
        <v>1389</v>
      </c>
      <c r="U218" s="6"/>
      <c r="V218" s="6"/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40">
        <f t="shared" si="12"/>
        <v>0</v>
      </c>
      <c r="AC218" s="7">
        <v>0</v>
      </c>
      <c r="AD218" s="7">
        <v>0</v>
      </c>
      <c r="AE218" s="7">
        <v>0</v>
      </c>
      <c r="AF218" s="7">
        <v>0</v>
      </c>
      <c r="AG218" s="11">
        <v>0</v>
      </c>
      <c r="AH218" s="40">
        <f t="shared" si="13"/>
        <v>0</v>
      </c>
      <c r="AI218" s="11">
        <v>0</v>
      </c>
      <c r="AJ218" s="11">
        <v>0</v>
      </c>
      <c r="AK218" s="40">
        <f t="shared" si="14"/>
        <v>0</v>
      </c>
      <c r="AL218" s="11">
        <v>0</v>
      </c>
      <c r="AM218" s="11">
        <v>0</v>
      </c>
      <c r="AN218" s="11">
        <v>0</v>
      </c>
      <c r="AO218" s="11">
        <v>0</v>
      </c>
      <c r="AP218" s="34">
        <f t="shared" si="11"/>
        <v>0</v>
      </c>
      <c r="AQ218" s="33">
        <f t="shared" si="15"/>
        <v>0</v>
      </c>
      <c r="AR218" s="41">
        <v>0</v>
      </c>
    </row>
    <row r="219" spans="1:44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38">
        <v>1</v>
      </c>
      <c r="H219" s="6"/>
      <c r="I219" s="6"/>
      <c r="J219" s="6"/>
      <c r="K219" s="6"/>
      <c r="L219" s="6"/>
      <c r="M219" s="36" t="s">
        <v>2056</v>
      </c>
      <c r="N219" s="36" t="s">
        <v>2001</v>
      </c>
      <c r="O219" s="36">
        <v>4103</v>
      </c>
      <c r="P219" s="4" t="s">
        <v>242</v>
      </c>
      <c r="Q219" s="4">
        <v>1</v>
      </c>
      <c r="R219" s="27">
        <v>1</v>
      </c>
      <c r="S219" s="8" t="s">
        <v>1389</v>
      </c>
      <c r="T219" s="8" t="s">
        <v>1390</v>
      </c>
      <c r="U219" s="6"/>
      <c r="V219" s="6"/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40">
        <f t="shared" si="12"/>
        <v>0</v>
      </c>
      <c r="AC219" s="7">
        <v>0</v>
      </c>
      <c r="AD219" s="7">
        <v>0</v>
      </c>
      <c r="AE219" s="7">
        <v>0</v>
      </c>
      <c r="AF219" s="7">
        <v>0</v>
      </c>
      <c r="AG219" s="11">
        <v>0</v>
      </c>
      <c r="AH219" s="40">
        <f t="shared" si="13"/>
        <v>0</v>
      </c>
      <c r="AI219" s="11">
        <v>0</v>
      </c>
      <c r="AJ219" s="11">
        <v>0</v>
      </c>
      <c r="AK219" s="40">
        <f t="shared" si="14"/>
        <v>0</v>
      </c>
      <c r="AL219" s="11">
        <v>0</v>
      </c>
      <c r="AM219" s="11">
        <v>0</v>
      </c>
      <c r="AN219" s="11">
        <v>0</v>
      </c>
      <c r="AO219" s="11">
        <v>0</v>
      </c>
      <c r="AP219" s="34">
        <f t="shared" si="11"/>
        <v>0</v>
      </c>
      <c r="AQ219" s="33">
        <f t="shared" si="15"/>
        <v>0</v>
      </c>
      <c r="AR219" s="41">
        <v>0</v>
      </c>
    </row>
    <row r="220" spans="1:44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38">
        <v>1</v>
      </c>
      <c r="H220" s="6"/>
      <c r="I220" s="6"/>
      <c r="J220" s="6"/>
      <c r="K220" s="6"/>
      <c r="L220" s="6"/>
      <c r="M220" s="36" t="s">
        <v>2056</v>
      </c>
      <c r="N220" s="36" t="s">
        <v>2001</v>
      </c>
      <c r="O220" s="36">
        <v>4103</v>
      </c>
      <c r="P220" s="4" t="s">
        <v>243</v>
      </c>
      <c r="Q220" s="4">
        <v>2</v>
      </c>
      <c r="R220" s="27">
        <v>2</v>
      </c>
      <c r="S220" s="8" t="s">
        <v>1390</v>
      </c>
      <c r="T220" s="8" t="s">
        <v>1391</v>
      </c>
      <c r="U220" s="6"/>
      <c r="V220" s="6"/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40">
        <f t="shared" si="12"/>
        <v>0</v>
      </c>
      <c r="AC220" s="7">
        <v>0</v>
      </c>
      <c r="AD220" s="7">
        <v>0</v>
      </c>
      <c r="AE220" s="7">
        <v>0</v>
      </c>
      <c r="AF220" s="7">
        <v>0</v>
      </c>
      <c r="AG220" s="11">
        <v>0</v>
      </c>
      <c r="AH220" s="40">
        <f t="shared" si="13"/>
        <v>0</v>
      </c>
      <c r="AI220" s="11">
        <v>0</v>
      </c>
      <c r="AJ220" s="11">
        <v>0</v>
      </c>
      <c r="AK220" s="40">
        <f t="shared" si="14"/>
        <v>0</v>
      </c>
      <c r="AL220" s="11">
        <v>0</v>
      </c>
      <c r="AM220" s="11">
        <v>0</v>
      </c>
      <c r="AN220" s="11">
        <v>0</v>
      </c>
      <c r="AO220" s="11">
        <v>0</v>
      </c>
      <c r="AP220" s="34">
        <f t="shared" si="11"/>
        <v>0</v>
      </c>
      <c r="AQ220" s="33">
        <f t="shared" si="15"/>
        <v>0</v>
      </c>
      <c r="AR220" s="41">
        <v>0</v>
      </c>
    </row>
    <row r="221" spans="1:44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38">
        <v>1</v>
      </c>
      <c r="H221" s="6"/>
      <c r="I221" s="6"/>
      <c r="J221" s="6"/>
      <c r="K221" s="6"/>
      <c r="L221" s="6"/>
      <c r="M221" s="36" t="s">
        <v>2056</v>
      </c>
      <c r="N221" s="36" t="s">
        <v>2005</v>
      </c>
      <c r="O221" s="36">
        <v>4102</v>
      </c>
      <c r="P221" s="4" t="s">
        <v>244</v>
      </c>
      <c r="Q221" s="4">
        <v>150</v>
      </c>
      <c r="R221" s="27">
        <v>150</v>
      </c>
      <c r="S221" s="8" t="s">
        <v>1391</v>
      </c>
      <c r="T221" s="8" t="s">
        <v>1392</v>
      </c>
      <c r="U221" s="6"/>
      <c r="V221" s="6"/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40">
        <f t="shared" si="12"/>
        <v>0</v>
      </c>
      <c r="AC221" s="7">
        <v>0</v>
      </c>
      <c r="AD221" s="7">
        <v>0</v>
      </c>
      <c r="AE221" s="7">
        <v>0</v>
      </c>
      <c r="AF221" s="7">
        <v>0</v>
      </c>
      <c r="AG221" s="11">
        <v>0</v>
      </c>
      <c r="AH221" s="40">
        <f t="shared" si="13"/>
        <v>0</v>
      </c>
      <c r="AI221" s="11">
        <v>0</v>
      </c>
      <c r="AJ221" s="11">
        <v>0</v>
      </c>
      <c r="AK221" s="40">
        <f t="shared" si="14"/>
        <v>0</v>
      </c>
      <c r="AL221" s="11">
        <v>0</v>
      </c>
      <c r="AM221" s="11">
        <v>0</v>
      </c>
      <c r="AN221" s="11">
        <v>0</v>
      </c>
      <c r="AO221" s="11">
        <v>0</v>
      </c>
      <c r="AP221" s="34">
        <f t="shared" si="11"/>
        <v>0</v>
      </c>
      <c r="AQ221" s="33">
        <f t="shared" si="15"/>
        <v>0</v>
      </c>
      <c r="AR221" s="41">
        <v>0</v>
      </c>
    </row>
    <row r="222" spans="1:44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38">
        <v>1</v>
      </c>
      <c r="H222" s="6"/>
      <c r="I222" s="6"/>
      <c r="J222" s="6"/>
      <c r="K222" s="6"/>
      <c r="L222" s="6"/>
      <c r="M222" s="36" t="s">
        <v>2056</v>
      </c>
      <c r="N222" s="36" t="s">
        <v>2005</v>
      </c>
      <c r="O222" s="36">
        <v>4102</v>
      </c>
      <c r="P222" s="4" t="s">
        <v>245</v>
      </c>
      <c r="Q222" s="4">
        <v>32</v>
      </c>
      <c r="R222" s="27">
        <v>7</v>
      </c>
      <c r="S222" s="8" t="s">
        <v>1392</v>
      </c>
      <c r="T222" s="8" t="s">
        <v>1393</v>
      </c>
      <c r="U222" s="6"/>
      <c r="V222" s="6"/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40">
        <f t="shared" si="12"/>
        <v>0</v>
      </c>
      <c r="AC222" s="7">
        <v>0</v>
      </c>
      <c r="AD222" s="7">
        <v>0</v>
      </c>
      <c r="AE222" s="7">
        <v>0</v>
      </c>
      <c r="AF222" s="7">
        <v>0</v>
      </c>
      <c r="AG222" s="11">
        <v>0</v>
      </c>
      <c r="AH222" s="40">
        <f t="shared" si="13"/>
        <v>0</v>
      </c>
      <c r="AI222" s="11">
        <v>0</v>
      </c>
      <c r="AJ222" s="11">
        <v>0</v>
      </c>
      <c r="AK222" s="40">
        <f t="shared" si="14"/>
        <v>0</v>
      </c>
      <c r="AL222" s="11">
        <v>0</v>
      </c>
      <c r="AM222" s="11">
        <v>0</v>
      </c>
      <c r="AN222" s="11">
        <v>0</v>
      </c>
      <c r="AO222" s="11">
        <v>0</v>
      </c>
      <c r="AP222" s="34">
        <f t="shared" si="11"/>
        <v>0</v>
      </c>
      <c r="AQ222" s="33">
        <f t="shared" si="15"/>
        <v>0</v>
      </c>
      <c r="AR222" s="41">
        <v>0</v>
      </c>
    </row>
    <row r="223" spans="1:44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38">
        <v>20</v>
      </c>
      <c r="H223" s="6"/>
      <c r="I223" s="6"/>
      <c r="J223" s="6"/>
      <c r="K223" s="6"/>
      <c r="L223" s="6"/>
      <c r="M223" s="36" t="s">
        <v>2056</v>
      </c>
      <c r="N223" s="36" t="s">
        <v>2010</v>
      </c>
      <c r="O223" s="36">
        <v>4103</v>
      </c>
      <c r="P223" s="4" t="s">
        <v>250</v>
      </c>
      <c r="Q223" s="4">
        <v>500</v>
      </c>
      <c r="R223" s="27">
        <v>66</v>
      </c>
      <c r="S223" s="8" t="s">
        <v>1393</v>
      </c>
      <c r="T223" s="8" t="s">
        <v>1394</v>
      </c>
      <c r="U223" s="6"/>
      <c r="V223" s="6"/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40">
        <f t="shared" si="12"/>
        <v>0</v>
      </c>
      <c r="AC223" s="7">
        <v>0</v>
      </c>
      <c r="AD223" s="7">
        <v>0</v>
      </c>
      <c r="AE223" s="7">
        <v>0</v>
      </c>
      <c r="AF223" s="7">
        <v>0</v>
      </c>
      <c r="AG223" s="11">
        <v>0</v>
      </c>
      <c r="AH223" s="40">
        <f t="shared" si="13"/>
        <v>0</v>
      </c>
      <c r="AI223" s="11">
        <v>0</v>
      </c>
      <c r="AJ223" s="11">
        <v>0</v>
      </c>
      <c r="AK223" s="40">
        <f t="shared" si="14"/>
        <v>0</v>
      </c>
      <c r="AL223" s="11">
        <v>0</v>
      </c>
      <c r="AM223" s="11">
        <v>0</v>
      </c>
      <c r="AN223" s="11">
        <v>0</v>
      </c>
      <c r="AO223" s="11">
        <v>0</v>
      </c>
      <c r="AP223" s="34">
        <f t="shared" si="11"/>
        <v>0</v>
      </c>
      <c r="AQ223" s="33">
        <f t="shared" si="15"/>
        <v>0</v>
      </c>
      <c r="AR223" s="41">
        <v>0</v>
      </c>
    </row>
    <row r="224" spans="1:44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38">
        <v>20</v>
      </c>
      <c r="H224" s="6"/>
      <c r="I224" s="6"/>
      <c r="J224" s="6"/>
      <c r="K224" s="6"/>
      <c r="L224" s="6"/>
      <c r="M224" s="36" t="s">
        <v>2056</v>
      </c>
      <c r="N224" s="36" t="s">
        <v>2010</v>
      </c>
      <c r="O224" s="36">
        <v>4103</v>
      </c>
      <c r="P224" s="4" t="s">
        <v>251</v>
      </c>
      <c r="Q224" s="4">
        <v>1</v>
      </c>
      <c r="R224" s="27">
        <v>1</v>
      </c>
      <c r="S224" s="8" t="s">
        <v>1394</v>
      </c>
      <c r="T224" s="8" t="s">
        <v>1395</v>
      </c>
      <c r="U224" s="6"/>
      <c r="V224" s="6"/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40">
        <f t="shared" si="12"/>
        <v>0</v>
      </c>
      <c r="AC224" s="7">
        <v>0</v>
      </c>
      <c r="AD224" s="7">
        <v>0</v>
      </c>
      <c r="AE224" s="7">
        <v>0</v>
      </c>
      <c r="AF224" s="7">
        <v>0</v>
      </c>
      <c r="AG224" s="11">
        <v>0</v>
      </c>
      <c r="AH224" s="40">
        <f t="shared" si="13"/>
        <v>0</v>
      </c>
      <c r="AI224" s="11">
        <v>0</v>
      </c>
      <c r="AJ224" s="11">
        <v>0</v>
      </c>
      <c r="AK224" s="40">
        <f t="shared" si="14"/>
        <v>0</v>
      </c>
      <c r="AL224" s="11">
        <v>0</v>
      </c>
      <c r="AM224" s="11">
        <v>0</v>
      </c>
      <c r="AN224" s="11">
        <v>0</v>
      </c>
      <c r="AO224" s="11">
        <v>0</v>
      </c>
      <c r="AP224" s="34">
        <f t="shared" si="11"/>
        <v>0</v>
      </c>
      <c r="AQ224" s="33">
        <f t="shared" si="15"/>
        <v>0</v>
      </c>
      <c r="AR224" s="41">
        <v>0</v>
      </c>
    </row>
    <row r="225" spans="1:44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38">
        <v>36</v>
      </c>
      <c r="H225" s="6"/>
      <c r="I225" s="6"/>
      <c r="J225" s="6"/>
      <c r="K225" s="6"/>
      <c r="L225" s="6"/>
      <c r="M225" s="36" t="s">
        <v>2056</v>
      </c>
      <c r="N225" s="36" t="s">
        <v>2010</v>
      </c>
      <c r="O225" s="36">
        <v>4103</v>
      </c>
      <c r="P225" s="4" t="s">
        <v>1126</v>
      </c>
      <c r="Q225" s="4">
        <v>1800</v>
      </c>
      <c r="R225" s="27">
        <v>277</v>
      </c>
      <c r="S225" s="8" t="s">
        <v>1395</v>
      </c>
      <c r="T225" s="8" t="s">
        <v>1396</v>
      </c>
      <c r="U225" s="6"/>
      <c r="V225" s="6"/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40">
        <f t="shared" si="12"/>
        <v>0</v>
      </c>
      <c r="AC225" s="7">
        <v>0</v>
      </c>
      <c r="AD225" s="7">
        <v>0</v>
      </c>
      <c r="AE225" s="7">
        <v>0</v>
      </c>
      <c r="AF225" s="7">
        <v>0</v>
      </c>
      <c r="AG225" s="11">
        <v>0</v>
      </c>
      <c r="AH225" s="40">
        <f t="shared" si="13"/>
        <v>0</v>
      </c>
      <c r="AI225" s="11">
        <v>0</v>
      </c>
      <c r="AJ225" s="11">
        <v>0</v>
      </c>
      <c r="AK225" s="40">
        <f t="shared" si="14"/>
        <v>0</v>
      </c>
      <c r="AL225" s="11">
        <v>0</v>
      </c>
      <c r="AM225" s="11">
        <v>0</v>
      </c>
      <c r="AN225" s="11">
        <v>0</v>
      </c>
      <c r="AO225" s="11">
        <v>0</v>
      </c>
      <c r="AP225" s="34">
        <f t="shared" si="11"/>
        <v>0</v>
      </c>
      <c r="AQ225" s="33">
        <f t="shared" si="15"/>
        <v>0</v>
      </c>
      <c r="AR225" s="41">
        <v>0</v>
      </c>
    </row>
    <row r="226" spans="1:44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38">
        <v>36</v>
      </c>
      <c r="H226" s="6"/>
      <c r="I226" s="6"/>
      <c r="J226" s="6"/>
      <c r="K226" s="6"/>
      <c r="L226" s="6"/>
      <c r="M226" s="36" t="s">
        <v>2056</v>
      </c>
      <c r="N226" s="36" t="s">
        <v>2010</v>
      </c>
      <c r="O226" s="36">
        <v>4103</v>
      </c>
      <c r="P226" s="4" t="s">
        <v>253</v>
      </c>
      <c r="Q226" s="4">
        <v>1</v>
      </c>
      <c r="R226" s="27" t="s">
        <v>2000</v>
      </c>
      <c r="S226" s="8" t="s">
        <v>1396</v>
      </c>
      <c r="T226" s="8" t="s">
        <v>1397</v>
      </c>
      <c r="U226" s="6"/>
      <c r="V226" s="6"/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40">
        <f t="shared" si="12"/>
        <v>0</v>
      </c>
      <c r="AC226" s="7">
        <v>0</v>
      </c>
      <c r="AD226" s="7">
        <v>0</v>
      </c>
      <c r="AE226" s="7">
        <v>0</v>
      </c>
      <c r="AF226" s="7">
        <v>0</v>
      </c>
      <c r="AG226" s="11">
        <v>0</v>
      </c>
      <c r="AH226" s="40">
        <f t="shared" si="13"/>
        <v>0</v>
      </c>
      <c r="AI226" s="11">
        <v>0</v>
      </c>
      <c r="AJ226" s="11">
        <v>0</v>
      </c>
      <c r="AK226" s="40">
        <f t="shared" si="14"/>
        <v>0</v>
      </c>
      <c r="AL226" s="11">
        <v>0</v>
      </c>
      <c r="AM226" s="11">
        <v>0</v>
      </c>
      <c r="AN226" s="11">
        <v>0</v>
      </c>
      <c r="AO226" s="11">
        <v>0</v>
      </c>
      <c r="AP226" s="34">
        <f t="shared" si="11"/>
        <v>0</v>
      </c>
      <c r="AQ226" s="33">
        <f t="shared" si="15"/>
        <v>0</v>
      </c>
      <c r="AR226" s="41">
        <v>0</v>
      </c>
    </row>
    <row r="227" spans="1:44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38">
        <v>36</v>
      </c>
      <c r="H227" s="6"/>
      <c r="I227" s="6"/>
      <c r="J227" s="6"/>
      <c r="K227" s="6"/>
      <c r="L227" s="6"/>
      <c r="M227" s="36" t="s">
        <v>2056</v>
      </c>
      <c r="N227" s="36" t="s">
        <v>2010</v>
      </c>
      <c r="O227" s="36">
        <v>4103</v>
      </c>
      <c r="P227" s="4" t="s">
        <v>259</v>
      </c>
      <c r="Q227" s="4">
        <v>3</v>
      </c>
      <c r="R227" s="27">
        <v>1</v>
      </c>
      <c r="S227" s="8" t="s">
        <v>1397</v>
      </c>
      <c r="T227" s="8" t="s">
        <v>1398</v>
      </c>
      <c r="U227" s="6"/>
      <c r="V227" s="6"/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40">
        <f t="shared" si="12"/>
        <v>0</v>
      </c>
      <c r="AC227" s="7">
        <v>0</v>
      </c>
      <c r="AD227" s="7">
        <v>0</v>
      </c>
      <c r="AE227" s="7">
        <v>0</v>
      </c>
      <c r="AF227" s="7">
        <v>0</v>
      </c>
      <c r="AG227" s="11">
        <v>0</v>
      </c>
      <c r="AH227" s="40">
        <f t="shared" si="13"/>
        <v>0</v>
      </c>
      <c r="AI227" s="11">
        <v>0</v>
      </c>
      <c r="AJ227" s="11">
        <v>0</v>
      </c>
      <c r="AK227" s="40">
        <f t="shared" si="14"/>
        <v>0</v>
      </c>
      <c r="AL227" s="11">
        <v>0</v>
      </c>
      <c r="AM227" s="11">
        <v>0</v>
      </c>
      <c r="AN227" s="11">
        <v>0</v>
      </c>
      <c r="AO227" s="11">
        <v>0</v>
      </c>
      <c r="AP227" s="34">
        <f t="shared" si="11"/>
        <v>0</v>
      </c>
      <c r="AQ227" s="33">
        <f t="shared" si="15"/>
        <v>0</v>
      </c>
      <c r="AR227" s="41">
        <v>0</v>
      </c>
    </row>
    <row r="228" spans="1:44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38">
        <v>36</v>
      </c>
      <c r="H228" s="6"/>
      <c r="I228" s="6"/>
      <c r="J228" s="6"/>
      <c r="K228" s="6"/>
      <c r="L228" s="6"/>
      <c r="M228" s="36" t="s">
        <v>2056</v>
      </c>
      <c r="N228" s="36" t="s">
        <v>2010</v>
      </c>
      <c r="O228" s="36">
        <v>4103</v>
      </c>
      <c r="P228" s="4" t="s">
        <v>254</v>
      </c>
      <c r="Q228" s="4">
        <v>3</v>
      </c>
      <c r="R228" s="27">
        <v>3</v>
      </c>
      <c r="S228" s="8" t="s">
        <v>1398</v>
      </c>
      <c r="T228" s="8" t="s">
        <v>1399</v>
      </c>
      <c r="U228" s="6"/>
      <c r="V228" s="6"/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40">
        <f t="shared" si="12"/>
        <v>0</v>
      </c>
      <c r="AC228" s="7">
        <v>0</v>
      </c>
      <c r="AD228" s="7">
        <v>0</v>
      </c>
      <c r="AE228" s="7">
        <v>0</v>
      </c>
      <c r="AF228" s="7">
        <v>0</v>
      </c>
      <c r="AG228" s="11">
        <v>0</v>
      </c>
      <c r="AH228" s="40">
        <f t="shared" si="13"/>
        <v>0</v>
      </c>
      <c r="AI228" s="11">
        <v>0</v>
      </c>
      <c r="AJ228" s="11">
        <v>0</v>
      </c>
      <c r="AK228" s="40">
        <f t="shared" si="14"/>
        <v>0</v>
      </c>
      <c r="AL228" s="11">
        <v>0</v>
      </c>
      <c r="AM228" s="11">
        <v>0</v>
      </c>
      <c r="AN228" s="11">
        <v>0</v>
      </c>
      <c r="AO228" s="11">
        <v>0</v>
      </c>
      <c r="AP228" s="34">
        <f t="shared" si="11"/>
        <v>0</v>
      </c>
      <c r="AQ228" s="33">
        <f t="shared" si="15"/>
        <v>0</v>
      </c>
      <c r="AR228" s="41">
        <v>0</v>
      </c>
    </row>
    <row r="229" spans="1:44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38">
        <v>36</v>
      </c>
      <c r="H229" s="6"/>
      <c r="I229" s="6"/>
      <c r="J229" s="6"/>
      <c r="K229" s="6"/>
      <c r="L229" s="6"/>
      <c r="M229" s="36" t="s">
        <v>2056</v>
      </c>
      <c r="N229" s="36" t="s">
        <v>2010</v>
      </c>
      <c r="O229" s="36">
        <v>4103</v>
      </c>
      <c r="P229" s="4" t="s">
        <v>255</v>
      </c>
      <c r="Q229" s="4">
        <v>1</v>
      </c>
      <c r="R229" s="27">
        <v>1</v>
      </c>
      <c r="S229" s="8" t="s">
        <v>1399</v>
      </c>
      <c r="T229" s="8" t="s">
        <v>1400</v>
      </c>
      <c r="U229" s="6"/>
      <c r="V229" s="6"/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40">
        <f t="shared" si="12"/>
        <v>0</v>
      </c>
      <c r="AC229" s="7">
        <v>0</v>
      </c>
      <c r="AD229" s="7">
        <v>0</v>
      </c>
      <c r="AE229" s="7">
        <v>0</v>
      </c>
      <c r="AF229" s="7">
        <v>0</v>
      </c>
      <c r="AG229" s="11">
        <v>0</v>
      </c>
      <c r="AH229" s="40">
        <f t="shared" si="13"/>
        <v>0</v>
      </c>
      <c r="AI229" s="11">
        <v>0</v>
      </c>
      <c r="AJ229" s="11">
        <v>0</v>
      </c>
      <c r="AK229" s="40">
        <f t="shared" si="14"/>
        <v>0</v>
      </c>
      <c r="AL229" s="11">
        <v>0</v>
      </c>
      <c r="AM229" s="11">
        <v>0</v>
      </c>
      <c r="AN229" s="11">
        <v>0</v>
      </c>
      <c r="AO229" s="11">
        <v>0</v>
      </c>
      <c r="AP229" s="34">
        <f t="shared" si="11"/>
        <v>0</v>
      </c>
      <c r="AQ229" s="33">
        <f t="shared" si="15"/>
        <v>0</v>
      </c>
      <c r="AR229" s="41">
        <v>0</v>
      </c>
    </row>
    <row r="230" spans="1:44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38">
        <v>36</v>
      </c>
      <c r="H230" s="6"/>
      <c r="I230" s="6"/>
      <c r="J230" s="6"/>
      <c r="K230" s="6"/>
      <c r="L230" s="6"/>
      <c r="M230" s="36" t="s">
        <v>2056</v>
      </c>
      <c r="N230" s="36" t="s">
        <v>2010</v>
      </c>
      <c r="O230" s="36">
        <v>4103</v>
      </c>
      <c r="P230" s="4" t="s">
        <v>256</v>
      </c>
      <c r="Q230" s="4">
        <v>1</v>
      </c>
      <c r="R230" s="27" t="s">
        <v>2000</v>
      </c>
      <c r="S230" s="8" t="s">
        <v>1400</v>
      </c>
      <c r="T230" s="8" t="s">
        <v>1401</v>
      </c>
      <c r="U230" s="6"/>
      <c r="V230" s="6"/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40">
        <f t="shared" si="12"/>
        <v>0</v>
      </c>
      <c r="AC230" s="7">
        <v>0</v>
      </c>
      <c r="AD230" s="7">
        <v>0</v>
      </c>
      <c r="AE230" s="7">
        <v>0</v>
      </c>
      <c r="AF230" s="7">
        <v>0</v>
      </c>
      <c r="AG230" s="11">
        <v>0</v>
      </c>
      <c r="AH230" s="40">
        <f t="shared" si="13"/>
        <v>0</v>
      </c>
      <c r="AI230" s="11">
        <v>0</v>
      </c>
      <c r="AJ230" s="11">
        <v>0</v>
      </c>
      <c r="AK230" s="40">
        <f t="shared" si="14"/>
        <v>0</v>
      </c>
      <c r="AL230" s="11">
        <v>0</v>
      </c>
      <c r="AM230" s="11">
        <v>0</v>
      </c>
      <c r="AN230" s="11">
        <v>0</v>
      </c>
      <c r="AO230" s="11">
        <v>0</v>
      </c>
      <c r="AP230" s="34">
        <f t="shared" si="11"/>
        <v>0</v>
      </c>
      <c r="AQ230" s="33">
        <f t="shared" si="15"/>
        <v>0</v>
      </c>
      <c r="AR230" s="41">
        <v>0</v>
      </c>
    </row>
    <row r="231" spans="1:44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38">
        <v>36</v>
      </c>
      <c r="H231" s="6"/>
      <c r="I231" s="6"/>
      <c r="J231" s="6"/>
      <c r="K231" s="6"/>
      <c r="L231" s="6"/>
      <c r="M231" s="36" t="s">
        <v>2056</v>
      </c>
      <c r="N231" s="36" t="s">
        <v>2010</v>
      </c>
      <c r="O231" s="36">
        <v>4103</v>
      </c>
      <c r="P231" s="4" t="s">
        <v>257</v>
      </c>
      <c r="Q231" s="4">
        <v>4</v>
      </c>
      <c r="R231" s="27">
        <v>2</v>
      </c>
      <c r="S231" s="8" t="s">
        <v>1401</v>
      </c>
      <c r="T231" s="8" t="s">
        <v>1402</v>
      </c>
      <c r="U231" s="6"/>
      <c r="V231" s="6"/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40">
        <f t="shared" si="12"/>
        <v>0</v>
      </c>
      <c r="AC231" s="7">
        <v>0</v>
      </c>
      <c r="AD231" s="7">
        <v>0</v>
      </c>
      <c r="AE231" s="7">
        <v>0</v>
      </c>
      <c r="AF231" s="7">
        <v>0</v>
      </c>
      <c r="AG231" s="11">
        <v>0</v>
      </c>
      <c r="AH231" s="40">
        <f t="shared" si="13"/>
        <v>0</v>
      </c>
      <c r="AI231" s="11">
        <v>0</v>
      </c>
      <c r="AJ231" s="11">
        <v>0</v>
      </c>
      <c r="AK231" s="40">
        <f t="shared" si="14"/>
        <v>0</v>
      </c>
      <c r="AL231" s="11">
        <v>0</v>
      </c>
      <c r="AM231" s="11">
        <v>0</v>
      </c>
      <c r="AN231" s="11">
        <v>0</v>
      </c>
      <c r="AO231" s="11">
        <v>0</v>
      </c>
      <c r="AP231" s="34">
        <f t="shared" si="11"/>
        <v>0</v>
      </c>
      <c r="AQ231" s="33">
        <f t="shared" si="15"/>
        <v>0</v>
      </c>
      <c r="AR231" s="41">
        <v>0</v>
      </c>
    </row>
    <row r="232" spans="1:44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38">
        <v>36</v>
      </c>
      <c r="H232" s="6"/>
      <c r="I232" s="6"/>
      <c r="J232" s="6"/>
      <c r="K232" s="6"/>
      <c r="L232" s="6"/>
      <c r="M232" s="36" t="s">
        <v>2056</v>
      </c>
      <c r="N232" s="36" t="s">
        <v>2010</v>
      </c>
      <c r="O232" s="36">
        <v>4103</v>
      </c>
      <c r="P232" s="4" t="s">
        <v>258</v>
      </c>
      <c r="Q232" s="4">
        <v>200</v>
      </c>
      <c r="R232" s="27" t="s">
        <v>2000</v>
      </c>
      <c r="S232" s="8" t="s">
        <v>1402</v>
      </c>
      <c r="T232" s="8" t="s">
        <v>1403</v>
      </c>
      <c r="U232" s="6"/>
      <c r="V232" s="6"/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40">
        <f t="shared" si="12"/>
        <v>0</v>
      </c>
      <c r="AC232" s="7">
        <v>0</v>
      </c>
      <c r="AD232" s="7">
        <v>0</v>
      </c>
      <c r="AE232" s="7">
        <v>0</v>
      </c>
      <c r="AF232" s="7">
        <v>0</v>
      </c>
      <c r="AG232" s="11">
        <v>0</v>
      </c>
      <c r="AH232" s="40">
        <f t="shared" si="13"/>
        <v>0</v>
      </c>
      <c r="AI232" s="11">
        <v>0</v>
      </c>
      <c r="AJ232" s="11">
        <v>0</v>
      </c>
      <c r="AK232" s="40">
        <f t="shared" si="14"/>
        <v>0</v>
      </c>
      <c r="AL232" s="11">
        <v>0</v>
      </c>
      <c r="AM232" s="11">
        <v>0</v>
      </c>
      <c r="AN232" s="11">
        <v>0</v>
      </c>
      <c r="AO232" s="11">
        <v>0</v>
      </c>
      <c r="AP232" s="34">
        <f t="shared" si="11"/>
        <v>0</v>
      </c>
      <c r="AQ232" s="33">
        <f t="shared" si="15"/>
        <v>0</v>
      </c>
      <c r="AR232" s="41">
        <v>0</v>
      </c>
    </row>
    <row r="233" spans="1:44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38">
        <v>30</v>
      </c>
      <c r="H233" s="6"/>
      <c r="I233" s="6"/>
      <c r="J233" s="6"/>
      <c r="K233" s="6"/>
      <c r="L233" s="6"/>
      <c r="M233" s="36" t="s">
        <v>2056</v>
      </c>
      <c r="N233" s="36" t="s">
        <v>2010</v>
      </c>
      <c r="O233" s="36">
        <v>4103</v>
      </c>
      <c r="P233" s="4" t="s">
        <v>261</v>
      </c>
      <c r="Q233" s="4">
        <v>1</v>
      </c>
      <c r="R233" s="27">
        <v>1</v>
      </c>
      <c r="S233" s="8" t="s">
        <v>1403</v>
      </c>
      <c r="T233" s="8" t="s">
        <v>1404</v>
      </c>
      <c r="U233" s="6"/>
      <c r="V233" s="6"/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40">
        <f t="shared" si="12"/>
        <v>0</v>
      </c>
      <c r="AC233" s="7">
        <v>0</v>
      </c>
      <c r="AD233" s="7">
        <v>0</v>
      </c>
      <c r="AE233" s="7">
        <v>0</v>
      </c>
      <c r="AF233" s="7">
        <v>0</v>
      </c>
      <c r="AG233" s="11">
        <v>0</v>
      </c>
      <c r="AH233" s="40">
        <f t="shared" si="13"/>
        <v>0</v>
      </c>
      <c r="AI233" s="11">
        <v>0</v>
      </c>
      <c r="AJ233" s="11">
        <v>0</v>
      </c>
      <c r="AK233" s="40">
        <f t="shared" si="14"/>
        <v>0</v>
      </c>
      <c r="AL233" s="11">
        <v>0</v>
      </c>
      <c r="AM233" s="11">
        <v>0</v>
      </c>
      <c r="AN233" s="11">
        <v>0</v>
      </c>
      <c r="AO233" s="11">
        <v>0</v>
      </c>
      <c r="AP233" s="34">
        <f t="shared" ref="AP233:AP296" si="16">SUM(AL233:AO233)</f>
        <v>0</v>
      </c>
      <c r="AQ233" s="33">
        <f t="shared" si="15"/>
        <v>0</v>
      </c>
      <c r="AR233" s="41">
        <v>0</v>
      </c>
    </row>
    <row r="234" spans="1:44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38">
        <v>30</v>
      </c>
      <c r="H234" s="6"/>
      <c r="I234" s="6"/>
      <c r="J234" s="6"/>
      <c r="K234" s="6"/>
      <c r="L234" s="6"/>
      <c r="M234" s="36" t="s">
        <v>2056</v>
      </c>
      <c r="N234" s="36" t="s">
        <v>2010</v>
      </c>
      <c r="O234" s="36">
        <v>4103</v>
      </c>
      <c r="P234" s="4" t="s">
        <v>262</v>
      </c>
      <c r="Q234" s="4">
        <v>4</v>
      </c>
      <c r="R234" s="27">
        <v>1</v>
      </c>
      <c r="S234" s="8" t="s">
        <v>1404</v>
      </c>
      <c r="T234" s="8" t="s">
        <v>1405</v>
      </c>
      <c r="U234" s="6"/>
      <c r="V234" s="6"/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40">
        <f t="shared" ref="AB234:AB297" si="17">SUM(W234:AA234)</f>
        <v>0</v>
      </c>
      <c r="AC234" s="7">
        <v>0</v>
      </c>
      <c r="AD234" s="7">
        <v>0</v>
      </c>
      <c r="AE234" s="7">
        <v>0</v>
      </c>
      <c r="AF234" s="7">
        <v>0</v>
      </c>
      <c r="AG234" s="11">
        <v>0</v>
      </c>
      <c r="AH234" s="40">
        <f t="shared" ref="AH234:AH297" si="18">SUM(AC234:AG234)</f>
        <v>0</v>
      </c>
      <c r="AI234" s="11">
        <v>0</v>
      </c>
      <c r="AJ234" s="11">
        <v>0</v>
      </c>
      <c r="AK234" s="40">
        <f t="shared" ref="AK234:AK297" si="19">SUM(AI234:AJ234)</f>
        <v>0</v>
      </c>
      <c r="AL234" s="11">
        <v>0</v>
      </c>
      <c r="AM234" s="11">
        <v>0</v>
      </c>
      <c r="AN234" s="11">
        <v>0</v>
      </c>
      <c r="AO234" s="11">
        <v>0</v>
      </c>
      <c r="AP234" s="34">
        <f t="shared" si="16"/>
        <v>0</v>
      </c>
      <c r="AQ234" s="33">
        <f t="shared" ref="AQ234:AQ297" si="20">AB234+AH234+AK234+AP234</f>
        <v>0</v>
      </c>
      <c r="AR234" s="41">
        <v>0</v>
      </c>
    </row>
    <row r="235" spans="1:44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38">
        <v>30</v>
      </c>
      <c r="H235" s="6"/>
      <c r="I235" s="6"/>
      <c r="J235" s="6"/>
      <c r="K235" s="6"/>
      <c r="L235" s="6"/>
      <c r="M235" s="36" t="s">
        <v>2056</v>
      </c>
      <c r="N235" s="36" t="s">
        <v>2010</v>
      </c>
      <c r="O235" s="36">
        <v>4103</v>
      </c>
      <c r="P235" s="4" t="s">
        <v>263</v>
      </c>
      <c r="Q235" s="4">
        <v>12</v>
      </c>
      <c r="R235" s="27">
        <v>4</v>
      </c>
      <c r="S235" s="8" t="s">
        <v>1405</v>
      </c>
      <c r="T235" s="8" t="s">
        <v>1406</v>
      </c>
      <c r="U235" s="6"/>
      <c r="V235" s="6"/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40">
        <f t="shared" si="17"/>
        <v>0</v>
      </c>
      <c r="AC235" s="7">
        <v>0</v>
      </c>
      <c r="AD235" s="7">
        <v>0</v>
      </c>
      <c r="AE235" s="7">
        <v>0</v>
      </c>
      <c r="AF235" s="7">
        <v>0</v>
      </c>
      <c r="AG235" s="11">
        <v>0</v>
      </c>
      <c r="AH235" s="40">
        <f t="shared" si="18"/>
        <v>0</v>
      </c>
      <c r="AI235" s="11">
        <v>0</v>
      </c>
      <c r="AJ235" s="11">
        <v>0</v>
      </c>
      <c r="AK235" s="40">
        <f t="shared" si="19"/>
        <v>0</v>
      </c>
      <c r="AL235" s="11">
        <v>0</v>
      </c>
      <c r="AM235" s="11">
        <v>0</v>
      </c>
      <c r="AN235" s="11">
        <v>0</v>
      </c>
      <c r="AO235" s="11">
        <v>0</v>
      </c>
      <c r="AP235" s="34">
        <f t="shared" si="16"/>
        <v>0</v>
      </c>
      <c r="AQ235" s="33">
        <f t="shared" si="20"/>
        <v>0</v>
      </c>
      <c r="AR235" s="41">
        <v>0</v>
      </c>
    </row>
    <row r="236" spans="1:44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38">
        <v>30</v>
      </c>
      <c r="H236" s="6"/>
      <c r="I236" s="6"/>
      <c r="J236" s="6"/>
      <c r="K236" s="6"/>
      <c r="L236" s="6"/>
      <c r="M236" s="36" t="s">
        <v>2056</v>
      </c>
      <c r="N236" s="36" t="s">
        <v>2010</v>
      </c>
      <c r="O236" s="36">
        <v>4103</v>
      </c>
      <c r="P236" s="4" t="s">
        <v>264</v>
      </c>
      <c r="Q236" s="4">
        <v>1</v>
      </c>
      <c r="R236" s="27" t="s">
        <v>2000</v>
      </c>
      <c r="S236" s="8" t="s">
        <v>1406</v>
      </c>
      <c r="T236" s="8" t="s">
        <v>1407</v>
      </c>
      <c r="U236" s="6"/>
      <c r="V236" s="6"/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40">
        <f t="shared" si="17"/>
        <v>0</v>
      </c>
      <c r="AC236" s="7">
        <v>0</v>
      </c>
      <c r="AD236" s="7">
        <v>0</v>
      </c>
      <c r="AE236" s="7">
        <v>0</v>
      </c>
      <c r="AF236" s="7">
        <v>0</v>
      </c>
      <c r="AG236" s="11">
        <v>0</v>
      </c>
      <c r="AH236" s="40">
        <f t="shared" si="18"/>
        <v>0</v>
      </c>
      <c r="AI236" s="11">
        <v>0</v>
      </c>
      <c r="AJ236" s="11">
        <v>0</v>
      </c>
      <c r="AK236" s="40">
        <f t="shared" si="19"/>
        <v>0</v>
      </c>
      <c r="AL236" s="11">
        <v>0</v>
      </c>
      <c r="AM236" s="11">
        <v>0</v>
      </c>
      <c r="AN236" s="11">
        <v>0</v>
      </c>
      <c r="AO236" s="11">
        <v>0</v>
      </c>
      <c r="AP236" s="34">
        <f t="shared" si="16"/>
        <v>0</v>
      </c>
      <c r="AQ236" s="33">
        <f t="shared" si="20"/>
        <v>0</v>
      </c>
      <c r="AR236" s="41">
        <v>0</v>
      </c>
    </row>
    <row r="237" spans="1:44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38">
        <v>30</v>
      </c>
      <c r="H237" s="6"/>
      <c r="I237" s="6"/>
      <c r="J237" s="6"/>
      <c r="K237" s="6"/>
      <c r="L237" s="6"/>
      <c r="M237" s="36" t="s">
        <v>2056</v>
      </c>
      <c r="N237" s="36" t="s">
        <v>2010</v>
      </c>
      <c r="O237" s="36">
        <v>4103</v>
      </c>
      <c r="P237" s="4" t="s">
        <v>265</v>
      </c>
      <c r="Q237" s="4">
        <v>2</v>
      </c>
      <c r="R237" s="27" t="s">
        <v>2000</v>
      </c>
      <c r="S237" s="8" t="s">
        <v>1407</v>
      </c>
      <c r="T237" s="8" t="s">
        <v>1408</v>
      </c>
      <c r="U237" s="6"/>
      <c r="V237" s="6"/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40">
        <f t="shared" si="17"/>
        <v>0</v>
      </c>
      <c r="AC237" s="7">
        <v>0</v>
      </c>
      <c r="AD237" s="7">
        <v>0</v>
      </c>
      <c r="AE237" s="7">
        <v>0</v>
      </c>
      <c r="AF237" s="7">
        <v>0</v>
      </c>
      <c r="AG237" s="11">
        <v>0</v>
      </c>
      <c r="AH237" s="40">
        <f t="shared" si="18"/>
        <v>0</v>
      </c>
      <c r="AI237" s="11">
        <v>0</v>
      </c>
      <c r="AJ237" s="11">
        <v>0</v>
      </c>
      <c r="AK237" s="40">
        <f t="shared" si="19"/>
        <v>0</v>
      </c>
      <c r="AL237" s="11">
        <v>0</v>
      </c>
      <c r="AM237" s="11">
        <v>0</v>
      </c>
      <c r="AN237" s="11">
        <v>0</v>
      </c>
      <c r="AO237" s="11">
        <v>0</v>
      </c>
      <c r="AP237" s="34">
        <f t="shared" si="16"/>
        <v>0</v>
      </c>
      <c r="AQ237" s="33">
        <f t="shared" si="20"/>
        <v>0</v>
      </c>
      <c r="AR237" s="41">
        <v>0</v>
      </c>
    </row>
    <row r="238" spans="1:44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38">
        <v>29</v>
      </c>
      <c r="H238" s="6"/>
      <c r="I238" s="6"/>
      <c r="J238" s="6"/>
      <c r="K238" s="6"/>
      <c r="L238" s="6"/>
      <c r="M238" s="36" t="s">
        <v>2056</v>
      </c>
      <c r="N238" s="36" t="s">
        <v>2010</v>
      </c>
      <c r="O238" s="36">
        <v>4103</v>
      </c>
      <c r="P238" s="4" t="s">
        <v>268</v>
      </c>
      <c r="Q238" s="4">
        <v>35</v>
      </c>
      <c r="R238" s="27">
        <v>5</v>
      </c>
      <c r="S238" s="8" t="s">
        <v>1408</v>
      </c>
      <c r="T238" s="8" t="s">
        <v>1409</v>
      </c>
      <c r="U238" s="6"/>
      <c r="V238" s="6"/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40">
        <f t="shared" si="17"/>
        <v>0</v>
      </c>
      <c r="AC238" s="7">
        <v>0</v>
      </c>
      <c r="AD238" s="7">
        <v>0</v>
      </c>
      <c r="AE238" s="7">
        <v>0</v>
      </c>
      <c r="AF238" s="7">
        <v>0</v>
      </c>
      <c r="AG238" s="11">
        <v>0</v>
      </c>
      <c r="AH238" s="40">
        <f t="shared" si="18"/>
        <v>0</v>
      </c>
      <c r="AI238" s="11">
        <v>0</v>
      </c>
      <c r="AJ238" s="11">
        <v>0</v>
      </c>
      <c r="AK238" s="40">
        <f t="shared" si="19"/>
        <v>0</v>
      </c>
      <c r="AL238" s="11">
        <v>0</v>
      </c>
      <c r="AM238" s="11">
        <v>0</v>
      </c>
      <c r="AN238" s="11">
        <v>0</v>
      </c>
      <c r="AO238" s="11">
        <v>0</v>
      </c>
      <c r="AP238" s="34">
        <f t="shared" si="16"/>
        <v>0</v>
      </c>
      <c r="AQ238" s="33">
        <f t="shared" si="20"/>
        <v>0</v>
      </c>
      <c r="AR238" s="41">
        <v>0</v>
      </c>
    </row>
    <row r="239" spans="1:44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38">
        <v>29</v>
      </c>
      <c r="H239" s="6"/>
      <c r="I239" s="6"/>
      <c r="J239" s="6"/>
      <c r="K239" s="6"/>
      <c r="L239" s="6"/>
      <c r="M239" s="36" t="s">
        <v>2056</v>
      </c>
      <c r="N239" s="36" t="s">
        <v>2010</v>
      </c>
      <c r="O239" s="36">
        <v>4103</v>
      </c>
      <c r="P239" s="4" t="s">
        <v>269</v>
      </c>
      <c r="Q239" s="4">
        <v>3</v>
      </c>
      <c r="R239" s="27">
        <v>1</v>
      </c>
      <c r="S239" s="8" t="s">
        <v>1409</v>
      </c>
      <c r="T239" s="8" t="s">
        <v>1410</v>
      </c>
      <c r="U239" s="6"/>
      <c r="V239" s="6"/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40">
        <f t="shared" si="17"/>
        <v>0</v>
      </c>
      <c r="AC239" s="7">
        <v>0</v>
      </c>
      <c r="AD239" s="7">
        <v>0</v>
      </c>
      <c r="AE239" s="7">
        <v>0</v>
      </c>
      <c r="AF239" s="7">
        <v>0</v>
      </c>
      <c r="AG239" s="11">
        <v>0</v>
      </c>
      <c r="AH239" s="40">
        <f t="shared" si="18"/>
        <v>0</v>
      </c>
      <c r="AI239" s="11">
        <v>0</v>
      </c>
      <c r="AJ239" s="11">
        <v>0</v>
      </c>
      <c r="AK239" s="40">
        <f t="shared" si="19"/>
        <v>0</v>
      </c>
      <c r="AL239" s="11">
        <v>0</v>
      </c>
      <c r="AM239" s="11">
        <v>0</v>
      </c>
      <c r="AN239" s="11">
        <v>0</v>
      </c>
      <c r="AO239" s="11">
        <v>0</v>
      </c>
      <c r="AP239" s="34">
        <f t="shared" si="16"/>
        <v>0</v>
      </c>
      <c r="AQ239" s="33">
        <f t="shared" si="20"/>
        <v>0</v>
      </c>
      <c r="AR239" s="41">
        <v>0</v>
      </c>
    </row>
    <row r="240" spans="1:44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38">
        <v>25</v>
      </c>
      <c r="H240" s="6"/>
      <c r="I240" s="6"/>
      <c r="J240" s="6"/>
      <c r="K240" s="6"/>
      <c r="L240" s="6"/>
      <c r="M240" s="36" t="s">
        <v>2056</v>
      </c>
      <c r="N240" s="36" t="s">
        <v>2010</v>
      </c>
      <c r="O240" s="36">
        <v>4103</v>
      </c>
      <c r="P240" s="4" t="s">
        <v>273</v>
      </c>
      <c r="Q240" s="4">
        <v>100</v>
      </c>
      <c r="R240" s="27">
        <v>4</v>
      </c>
      <c r="S240" s="8" t="s">
        <v>1410</v>
      </c>
      <c r="T240" s="8" t="s">
        <v>1411</v>
      </c>
      <c r="U240" s="6"/>
      <c r="V240" s="6"/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40">
        <f t="shared" si="17"/>
        <v>0</v>
      </c>
      <c r="AC240" s="7">
        <v>0</v>
      </c>
      <c r="AD240" s="7">
        <v>0</v>
      </c>
      <c r="AE240" s="7">
        <v>0</v>
      </c>
      <c r="AF240" s="7">
        <v>0</v>
      </c>
      <c r="AG240" s="11">
        <v>0</v>
      </c>
      <c r="AH240" s="40">
        <f t="shared" si="18"/>
        <v>0</v>
      </c>
      <c r="AI240" s="11">
        <v>0</v>
      </c>
      <c r="AJ240" s="11">
        <v>0</v>
      </c>
      <c r="AK240" s="40">
        <f t="shared" si="19"/>
        <v>0</v>
      </c>
      <c r="AL240" s="11">
        <v>0</v>
      </c>
      <c r="AM240" s="11">
        <v>0</v>
      </c>
      <c r="AN240" s="11">
        <v>0</v>
      </c>
      <c r="AO240" s="11">
        <v>0</v>
      </c>
      <c r="AP240" s="34">
        <f t="shared" si="16"/>
        <v>0</v>
      </c>
      <c r="AQ240" s="33">
        <f t="shared" si="20"/>
        <v>0</v>
      </c>
      <c r="AR240" s="41">
        <v>0</v>
      </c>
    </row>
    <row r="241" spans="1:44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38">
        <v>25</v>
      </c>
      <c r="H241" s="6"/>
      <c r="I241" s="6"/>
      <c r="J241" s="6"/>
      <c r="K241" s="6"/>
      <c r="L241" s="6"/>
      <c r="M241" s="36" t="s">
        <v>2056</v>
      </c>
      <c r="N241" s="36" t="s">
        <v>2010</v>
      </c>
      <c r="O241" s="36">
        <v>4103</v>
      </c>
      <c r="P241" s="4" t="s">
        <v>277</v>
      </c>
      <c r="Q241" s="4">
        <v>1000</v>
      </c>
      <c r="R241" s="27">
        <v>200</v>
      </c>
      <c r="S241" s="8" t="s">
        <v>1411</v>
      </c>
      <c r="T241" s="8" t="s">
        <v>1412</v>
      </c>
      <c r="U241" s="6"/>
      <c r="V241" s="6"/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40">
        <f t="shared" si="17"/>
        <v>0</v>
      </c>
      <c r="AC241" s="7">
        <v>0</v>
      </c>
      <c r="AD241" s="7">
        <v>0</v>
      </c>
      <c r="AE241" s="7">
        <v>0</v>
      </c>
      <c r="AF241" s="7">
        <v>0</v>
      </c>
      <c r="AG241" s="11">
        <v>0</v>
      </c>
      <c r="AH241" s="40">
        <f t="shared" si="18"/>
        <v>0</v>
      </c>
      <c r="AI241" s="11">
        <v>0</v>
      </c>
      <c r="AJ241" s="11">
        <v>0</v>
      </c>
      <c r="AK241" s="40">
        <f t="shared" si="19"/>
        <v>0</v>
      </c>
      <c r="AL241" s="11">
        <v>0</v>
      </c>
      <c r="AM241" s="11">
        <v>0</v>
      </c>
      <c r="AN241" s="11">
        <v>0</v>
      </c>
      <c r="AO241" s="11">
        <v>0</v>
      </c>
      <c r="AP241" s="34">
        <f t="shared" si="16"/>
        <v>0</v>
      </c>
      <c r="AQ241" s="33">
        <f t="shared" si="20"/>
        <v>0</v>
      </c>
      <c r="AR241" s="41">
        <v>0</v>
      </c>
    </row>
    <row r="242" spans="1:44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38">
        <v>25</v>
      </c>
      <c r="H242" s="6"/>
      <c r="I242" s="6"/>
      <c r="J242" s="6"/>
      <c r="K242" s="6"/>
      <c r="L242" s="6"/>
      <c r="M242" s="36" t="s">
        <v>2056</v>
      </c>
      <c r="N242" s="36" t="s">
        <v>2010</v>
      </c>
      <c r="O242" s="36">
        <v>4103</v>
      </c>
      <c r="P242" s="4" t="s">
        <v>271</v>
      </c>
      <c r="Q242" s="4">
        <v>1</v>
      </c>
      <c r="R242" s="27">
        <v>1</v>
      </c>
      <c r="S242" s="8" t="s">
        <v>1412</v>
      </c>
      <c r="T242" s="8" t="s">
        <v>1413</v>
      </c>
      <c r="U242" s="6"/>
      <c r="V242" s="6"/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40">
        <f t="shared" si="17"/>
        <v>0</v>
      </c>
      <c r="AC242" s="7">
        <v>0</v>
      </c>
      <c r="AD242" s="7">
        <v>0</v>
      </c>
      <c r="AE242" s="7">
        <v>0</v>
      </c>
      <c r="AF242" s="7">
        <v>0</v>
      </c>
      <c r="AG242" s="11">
        <v>0</v>
      </c>
      <c r="AH242" s="40">
        <f t="shared" si="18"/>
        <v>0</v>
      </c>
      <c r="AI242" s="11">
        <v>0</v>
      </c>
      <c r="AJ242" s="11">
        <v>0</v>
      </c>
      <c r="AK242" s="40">
        <f t="shared" si="19"/>
        <v>0</v>
      </c>
      <c r="AL242" s="11">
        <v>0</v>
      </c>
      <c r="AM242" s="11">
        <v>0</v>
      </c>
      <c r="AN242" s="11">
        <v>0</v>
      </c>
      <c r="AO242" s="11">
        <v>0</v>
      </c>
      <c r="AP242" s="34">
        <f t="shared" si="16"/>
        <v>0</v>
      </c>
      <c r="AQ242" s="33">
        <f t="shared" si="20"/>
        <v>0</v>
      </c>
      <c r="AR242" s="41">
        <v>0</v>
      </c>
    </row>
    <row r="243" spans="1:44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38">
        <v>25</v>
      </c>
      <c r="H243" s="6"/>
      <c r="I243" s="6"/>
      <c r="J243" s="6"/>
      <c r="K243" s="6"/>
      <c r="L243" s="6"/>
      <c r="M243" s="36" t="s">
        <v>2056</v>
      </c>
      <c r="N243" s="36" t="s">
        <v>2010</v>
      </c>
      <c r="O243" s="36">
        <v>4103</v>
      </c>
      <c r="P243" s="4" t="s">
        <v>276</v>
      </c>
      <c r="Q243" s="4">
        <v>60</v>
      </c>
      <c r="R243" s="27">
        <v>20</v>
      </c>
      <c r="S243" s="8" t="s">
        <v>1413</v>
      </c>
      <c r="T243" s="8" t="s">
        <v>1414</v>
      </c>
      <c r="U243" s="6"/>
      <c r="V243" s="6"/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40">
        <f t="shared" si="17"/>
        <v>0</v>
      </c>
      <c r="AC243" s="7">
        <v>0</v>
      </c>
      <c r="AD243" s="7">
        <v>0</v>
      </c>
      <c r="AE243" s="7">
        <v>0</v>
      </c>
      <c r="AF243" s="7">
        <v>0</v>
      </c>
      <c r="AG243" s="11">
        <v>0</v>
      </c>
      <c r="AH243" s="40">
        <f t="shared" si="18"/>
        <v>0</v>
      </c>
      <c r="AI243" s="11">
        <v>0</v>
      </c>
      <c r="AJ243" s="11">
        <v>0</v>
      </c>
      <c r="AK243" s="40">
        <f t="shared" si="19"/>
        <v>0</v>
      </c>
      <c r="AL243" s="11">
        <v>0</v>
      </c>
      <c r="AM243" s="11">
        <v>0</v>
      </c>
      <c r="AN243" s="11">
        <v>0</v>
      </c>
      <c r="AO243" s="11">
        <v>0</v>
      </c>
      <c r="AP243" s="34">
        <f t="shared" si="16"/>
        <v>0</v>
      </c>
      <c r="AQ243" s="33">
        <f t="shared" si="20"/>
        <v>0</v>
      </c>
      <c r="AR243" s="41">
        <v>0</v>
      </c>
    </row>
    <row r="244" spans="1:44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38">
        <v>25</v>
      </c>
      <c r="H244" s="6"/>
      <c r="I244" s="6"/>
      <c r="J244" s="6"/>
      <c r="K244" s="6"/>
      <c r="L244" s="6"/>
      <c r="M244" s="36" t="s">
        <v>2056</v>
      </c>
      <c r="N244" s="36" t="s">
        <v>2010</v>
      </c>
      <c r="O244" s="36">
        <v>4103</v>
      </c>
      <c r="P244" s="4" t="s">
        <v>274</v>
      </c>
      <c r="Q244" s="4">
        <v>4</v>
      </c>
      <c r="R244" s="27">
        <v>1</v>
      </c>
      <c r="S244" s="8" t="s">
        <v>1414</v>
      </c>
      <c r="T244" s="8" t="s">
        <v>1415</v>
      </c>
      <c r="U244" s="6"/>
      <c r="V244" s="6"/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40">
        <f t="shared" si="17"/>
        <v>0</v>
      </c>
      <c r="AC244" s="7">
        <v>0</v>
      </c>
      <c r="AD244" s="7">
        <v>0</v>
      </c>
      <c r="AE244" s="7">
        <v>0</v>
      </c>
      <c r="AF244" s="7">
        <v>0</v>
      </c>
      <c r="AG244" s="11">
        <v>0</v>
      </c>
      <c r="AH244" s="40">
        <f t="shared" si="18"/>
        <v>0</v>
      </c>
      <c r="AI244" s="11">
        <v>0</v>
      </c>
      <c r="AJ244" s="11">
        <v>0</v>
      </c>
      <c r="AK244" s="40">
        <f t="shared" si="19"/>
        <v>0</v>
      </c>
      <c r="AL244" s="11">
        <v>0</v>
      </c>
      <c r="AM244" s="11">
        <v>0</v>
      </c>
      <c r="AN244" s="11">
        <v>0</v>
      </c>
      <c r="AO244" s="11">
        <v>0</v>
      </c>
      <c r="AP244" s="34">
        <f t="shared" si="16"/>
        <v>0</v>
      </c>
      <c r="AQ244" s="33">
        <f t="shared" si="20"/>
        <v>0</v>
      </c>
      <c r="AR244" s="41">
        <v>0</v>
      </c>
    </row>
    <row r="245" spans="1:44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38">
        <v>25</v>
      </c>
      <c r="H245" s="6"/>
      <c r="I245" s="6"/>
      <c r="J245" s="6"/>
      <c r="K245" s="6"/>
      <c r="L245" s="6"/>
      <c r="M245" s="36" t="s">
        <v>2056</v>
      </c>
      <c r="N245" s="36" t="s">
        <v>2010</v>
      </c>
      <c r="O245" s="36">
        <v>4103</v>
      </c>
      <c r="P245" s="4" t="s">
        <v>275</v>
      </c>
      <c r="Q245" s="4">
        <v>2</v>
      </c>
      <c r="R245" s="27" t="s">
        <v>2000</v>
      </c>
      <c r="S245" s="8" t="s">
        <v>1415</v>
      </c>
      <c r="T245" s="8" t="s">
        <v>1416</v>
      </c>
      <c r="U245" s="6"/>
      <c r="V245" s="6"/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40">
        <f t="shared" si="17"/>
        <v>0</v>
      </c>
      <c r="AC245" s="7">
        <v>0</v>
      </c>
      <c r="AD245" s="7">
        <v>0</v>
      </c>
      <c r="AE245" s="7">
        <v>0</v>
      </c>
      <c r="AF245" s="7">
        <v>0</v>
      </c>
      <c r="AG245" s="11">
        <v>0</v>
      </c>
      <c r="AH245" s="40">
        <f t="shared" si="18"/>
        <v>0</v>
      </c>
      <c r="AI245" s="11">
        <v>0</v>
      </c>
      <c r="AJ245" s="11">
        <v>0</v>
      </c>
      <c r="AK245" s="40">
        <f t="shared" si="19"/>
        <v>0</v>
      </c>
      <c r="AL245" s="11">
        <v>0</v>
      </c>
      <c r="AM245" s="11">
        <v>0</v>
      </c>
      <c r="AN245" s="11">
        <v>0</v>
      </c>
      <c r="AO245" s="11">
        <v>0</v>
      </c>
      <c r="AP245" s="34">
        <f t="shared" si="16"/>
        <v>0</v>
      </c>
      <c r="AQ245" s="33">
        <f t="shared" si="20"/>
        <v>0</v>
      </c>
      <c r="AR245" s="41">
        <v>0</v>
      </c>
    </row>
    <row r="246" spans="1:44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38">
        <v>25</v>
      </c>
      <c r="H246" s="6"/>
      <c r="I246" s="6"/>
      <c r="J246" s="6"/>
      <c r="K246" s="6"/>
      <c r="L246" s="6"/>
      <c r="M246" s="36" t="s">
        <v>2056</v>
      </c>
      <c r="N246" s="36" t="s">
        <v>2005</v>
      </c>
      <c r="O246" s="36">
        <v>4102</v>
      </c>
      <c r="P246" s="4" t="s">
        <v>281</v>
      </c>
      <c r="Q246" s="4">
        <v>20</v>
      </c>
      <c r="R246" s="27">
        <v>5</v>
      </c>
      <c r="S246" s="8" t="s">
        <v>1416</v>
      </c>
      <c r="T246" s="8" t="s">
        <v>1417</v>
      </c>
      <c r="U246" s="6"/>
      <c r="V246" s="6"/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40">
        <f t="shared" si="17"/>
        <v>0</v>
      </c>
      <c r="AC246" s="7">
        <v>0</v>
      </c>
      <c r="AD246" s="7">
        <v>0</v>
      </c>
      <c r="AE246" s="7">
        <v>0</v>
      </c>
      <c r="AF246" s="7">
        <v>0</v>
      </c>
      <c r="AG246" s="11">
        <v>0</v>
      </c>
      <c r="AH246" s="40">
        <f t="shared" si="18"/>
        <v>0</v>
      </c>
      <c r="AI246" s="11">
        <v>0</v>
      </c>
      <c r="AJ246" s="11">
        <v>0</v>
      </c>
      <c r="AK246" s="40">
        <f t="shared" si="19"/>
        <v>0</v>
      </c>
      <c r="AL246" s="11">
        <v>0</v>
      </c>
      <c r="AM246" s="11">
        <v>0</v>
      </c>
      <c r="AN246" s="11">
        <v>0</v>
      </c>
      <c r="AO246" s="11">
        <v>0</v>
      </c>
      <c r="AP246" s="34">
        <f t="shared" si="16"/>
        <v>0</v>
      </c>
      <c r="AQ246" s="33">
        <f t="shared" si="20"/>
        <v>0</v>
      </c>
      <c r="AR246" s="41">
        <v>0</v>
      </c>
    </row>
    <row r="247" spans="1:44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38">
        <v>25</v>
      </c>
      <c r="H247" s="6"/>
      <c r="I247" s="6"/>
      <c r="J247" s="6"/>
      <c r="K247" s="6"/>
      <c r="L247" s="6"/>
      <c r="M247" s="36" t="s">
        <v>2056</v>
      </c>
      <c r="N247" s="36" t="s">
        <v>2005</v>
      </c>
      <c r="O247" s="36">
        <v>4102</v>
      </c>
      <c r="P247" s="4" t="s">
        <v>282</v>
      </c>
      <c r="Q247" s="4">
        <v>1</v>
      </c>
      <c r="R247" s="27">
        <v>1</v>
      </c>
      <c r="S247" s="8" t="s">
        <v>1417</v>
      </c>
      <c r="T247" s="8" t="s">
        <v>1418</v>
      </c>
      <c r="U247" s="6"/>
      <c r="V247" s="6"/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40">
        <f t="shared" si="17"/>
        <v>0</v>
      </c>
      <c r="AC247" s="7">
        <v>0</v>
      </c>
      <c r="AD247" s="7">
        <v>0</v>
      </c>
      <c r="AE247" s="7">
        <v>0</v>
      </c>
      <c r="AF247" s="7">
        <v>0</v>
      </c>
      <c r="AG247" s="11">
        <v>0</v>
      </c>
      <c r="AH247" s="40">
        <f t="shared" si="18"/>
        <v>0</v>
      </c>
      <c r="AI247" s="11">
        <v>0</v>
      </c>
      <c r="AJ247" s="11">
        <v>0</v>
      </c>
      <c r="AK247" s="40">
        <f t="shared" si="19"/>
        <v>0</v>
      </c>
      <c r="AL247" s="11">
        <v>0</v>
      </c>
      <c r="AM247" s="11">
        <v>0</v>
      </c>
      <c r="AN247" s="11">
        <v>0</v>
      </c>
      <c r="AO247" s="11">
        <v>0</v>
      </c>
      <c r="AP247" s="34">
        <f t="shared" si="16"/>
        <v>0</v>
      </c>
      <c r="AQ247" s="33">
        <f t="shared" si="20"/>
        <v>0</v>
      </c>
      <c r="AR247" s="41">
        <v>0</v>
      </c>
    </row>
    <row r="248" spans="1:44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38">
        <v>25</v>
      </c>
      <c r="H248" s="6"/>
      <c r="I248" s="6"/>
      <c r="J248" s="6"/>
      <c r="K248" s="6"/>
      <c r="L248" s="6"/>
      <c r="M248" s="36" t="s">
        <v>2056</v>
      </c>
      <c r="N248" s="36" t="s">
        <v>2005</v>
      </c>
      <c r="O248" s="36">
        <v>4102</v>
      </c>
      <c r="P248" s="4" t="s">
        <v>283</v>
      </c>
      <c r="Q248" s="4">
        <v>12</v>
      </c>
      <c r="R248" s="27">
        <v>3</v>
      </c>
      <c r="S248" s="8" t="s">
        <v>1418</v>
      </c>
      <c r="T248" s="8" t="s">
        <v>1419</v>
      </c>
      <c r="U248" s="6"/>
      <c r="V248" s="6"/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40">
        <f t="shared" si="17"/>
        <v>0</v>
      </c>
      <c r="AC248" s="7">
        <v>0</v>
      </c>
      <c r="AD248" s="7">
        <v>0</v>
      </c>
      <c r="AE248" s="7">
        <v>0</v>
      </c>
      <c r="AF248" s="7">
        <v>0</v>
      </c>
      <c r="AG248" s="11">
        <v>0</v>
      </c>
      <c r="AH248" s="40">
        <f t="shared" si="18"/>
        <v>0</v>
      </c>
      <c r="AI248" s="11">
        <v>0</v>
      </c>
      <c r="AJ248" s="11">
        <v>0</v>
      </c>
      <c r="AK248" s="40">
        <f t="shared" si="19"/>
        <v>0</v>
      </c>
      <c r="AL248" s="11">
        <v>0</v>
      </c>
      <c r="AM248" s="11">
        <v>0</v>
      </c>
      <c r="AN248" s="11">
        <v>0</v>
      </c>
      <c r="AO248" s="11">
        <v>0</v>
      </c>
      <c r="AP248" s="34">
        <f t="shared" si="16"/>
        <v>0</v>
      </c>
      <c r="AQ248" s="33">
        <f t="shared" si="20"/>
        <v>0</v>
      </c>
      <c r="AR248" s="41">
        <v>0</v>
      </c>
    </row>
    <row r="249" spans="1:44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38">
        <v>25</v>
      </c>
      <c r="H249" s="6"/>
      <c r="I249" s="6"/>
      <c r="J249" s="6"/>
      <c r="K249" s="6"/>
      <c r="L249" s="6"/>
      <c r="M249" s="36" t="s">
        <v>2056</v>
      </c>
      <c r="N249" s="36" t="s">
        <v>2005</v>
      </c>
      <c r="O249" s="36">
        <v>4102</v>
      </c>
      <c r="P249" s="4" t="s">
        <v>284</v>
      </c>
      <c r="Q249" s="4">
        <v>8</v>
      </c>
      <c r="R249" s="27">
        <v>2</v>
      </c>
      <c r="S249" s="8" t="s">
        <v>1419</v>
      </c>
      <c r="T249" s="8" t="s">
        <v>1420</v>
      </c>
      <c r="U249" s="6"/>
      <c r="V249" s="6"/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40">
        <f t="shared" si="17"/>
        <v>0</v>
      </c>
      <c r="AC249" s="7">
        <v>0</v>
      </c>
      <c r="AD249" s="7">
        <v>0</v>
      </c>
      <c r="AE249" s="7">
        <v>0</v>
      </c>
      <c r="AF249" s="7">
        <v>0</v>
      </c>
      <c r="AG249" s="11">
        <v>0</v>
      </c>
      <c r="AH249" s="40">
        <f t="shared" si="18"/>
        <v>0</v>
      </c>
      <c r="AI249" s="11">
        <v>0</v>
      </c>
      <c r="AJ249" s="11">
        <v>0</v>
      </c>
      <c r="AK249" s="40">
        <f t="shared" si="19"/>
        <v>0</v>
      </c>
      <c r="AL249" s="11">
        <v>0</v>
      </c>
      <c r="AM249" s="11">
        <v>0</v>
      </c>
      <c r="AN249" s="11">
        <v>0</v>
      </c>
      <c r="AO249" s="11">
        <v>0</v>
      </c>
      <c r="AP249" s="34">
        <f t="shared" si="16"/>
        <v>0</v>
      </c>
      <c r="AQ249" s="33">
        <f t="shared" si="20"/>
        <v>0</v>
      </c>
      <c r="AR249" s="41">
        <v>0</v>
      </c>
    </row>
    <row r="250" spans="1:44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38">
        <v>25</v>
      </c>
      <c r="H250" s="6"/>
      <c r="I250" s="6"/>
      <c r="J250" s="6"/>
      <c r="K250" s="6"/>
      <c r="L250" s="6"/>
      <c r="M250" s="36" t="s">
        <v>2056</v>
      </c>
      <c r="N250" s="36" t="s">
        <v>2005</v>
      </c>
      <c r="O250" s="36">
        <v>4102</v>
      </c>
      <c r="P250" s="4" t="s">
        <v>285</v>
      </c>
      <c r="Q250" s="4">
        <v>4</v>
      </c>
      <c r="R250" s="27">
        <v>1</v>
      </c>
      <c r="S250" s="8" t="s">
        <v>1420</v>
      </c>
      <c r="T250" s="8" t="s">
        <v>1421</v>
      </c>
      <c r="U250" s="6"/>
      <c r="V250" s="6"/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40">
        <f t="shared" si="17"/>
        <v>0</v>
      </c>
      <c r="AC250" s="7">
        <v>0</v>
      </c>
      <c r="AD250" s="7">
        <v>0</v>
      </c>
      <c r="AE250" s="7">
        <v>0</v>
      </c>
      <c r="AF250" s="7">
        <v>0</v>
      </c>
      <c r="AG250" s="11">
        <v>0</v>
      </c>
      <c r="AH250" s="40">
        <f t="shared" si="18"/>
        <v>0</v>
      </c>
      <c r="AI250" s="11">
        <v>0</v>
      </c>
      <c r="AJ250" s="11">
        <v>0</v>
      </c>
      <c r="AK250" s="40">
        <f t="shared" si="19"/>
        <v>0</v>
      </c>
      <c r="AL250" s="11">
        <v>0</v>
      </c>
      <c r="AM250" s="11">
        <v>0</v>
      </c>
      <c r="AN250" s="11">
        <v>0</v>
      </c>
      <c r="AO250" s="11">
        <v>0</v>
      </c>
      <c r="AP250" s="34">
        <f t="shared" si="16"/>
        <v>0</v>
      </c>
      <c r="AQ250" s="33">
        <f t="shared" si="20"/>
        <v>0</v>
      </c>
      <c r="AR250" s="41">
        <v>0</v>
      </c>
    </row>
    <row r="251" spans="1:44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38">
        <v>25</v>
      </c>
      <c r="H251" s="6"/>
      <c r="I251" s="6"/>
      <c r="J251" s="6"/>
      <c r="K251" s="6"/>
      <c r="L251" s="6"/>
      <c r="M251" s="36" t="s">
        <v>2056</v>
      </c>
      <c r="N251" s="36" t="s">
        <v>2005</v>
      </c>
      <c r="O251" s="36">
        <v>4102</v>
      </c>
      <c r="P251" s="4" t="s">
        <v>286</v>
      </c>
      <c r="Q251" s="4">
        <v>1</v>
      </c>
      <c r="R251" s="27">
        <v>1</v>
      </c>
      <c r="S251" s="8" t="s">
        <v>1421</v>
      </c>
      <c r="T251" s="8" t="s">
        <v>1422</v>
      </c>
      <c r="U251" s="6"/>
      <c r="V251" s="6"/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40">
        <f t="shared" si="17"/>
        <v>0</v>
      </c>
      <c r="AC251" s="7">
        <v>0</v>
      </c>
      <c r="AD251" s="7">
        <v>0</v>
      </c>
      <c r="AE251" s="7">
        <v>0</v>
      </c>
      <c r="AF251" s="7">
        <v>0</v>
      </c>
      <c r="AG251" s="11">
        <v>0</v>
      </c>
      <c r="AH251" s="40">
        <f t="shared" si="18"/>
        <v>0</v>
      </c>
      <c r="AI251" s="11">
        <v>0</v>
      </c>
      <c r="AJ251" s="11">
        <v>0</v>
      </c>
      <c r="AK251" s="40">
        <f t="shared" si="19"/>
        <v>0</v>
      </c>
      <c r="AL251" s="11">
        <v>0</v>
      </c>
      <c r="AM251" s="11">
        <v>0</v>
      </c>
      <c r="AN251" s="11">
        <v>0</v>
      </c>
      <c r="AO251" s="11">
        <v>0</v>
      </c>
      <c r="AP251" s="34">
        <f t="shared" si="16"/>
        <v>0</v>
      </c>
      <c r="AQ251" s="33">
        <f t="shared" si="20"/>
        <v>0</v>
      </c>
      <c r="AR251" s="41">
        <v>0</v>
      </c>
    </row>
    <row r="252" spans="1:44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38">
        <v>25</v>
      </c>
      <c r="H252" s="6"/>
      <c r="I252" s="6"/>
      <c r="J252" s="6"/>
      <c r="K252" s="6"/>
      <c r="L252" s="6"/>
      <c r="M252" s="36" t="s">
        <v>2056</v>
      </c>
      <c r="N252" s="36" t="s">
        <v>2005</v>
      </c>
      <c r="O252" s="36">
        <v>4102</v>
      </c>
      <c r="P252" s="4" t="s">
        <v>287</v>
      </c>
      <c r="Q252" s="4">
        <v>100</v>
      </c>
      <c r="R252" s="27">
        <v>33</v>
      </c>
      <c r="S252" s="8" t="s">
        <v>1422</v>
      </c>
      <c r="T252" s="8" t="s">
        <v>1423</v>
      </c>
      <c r="U252" s="6"/>
      <c r="V252" s="6"/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40">
        <f t="shared" si="17"/>
        <v>0</v>
      </c>
      <c r="AC252" s="7">
        <v>0</v>
      </c>
      <c r="AD252" s="7">
        <v>0</v>
      </c>
      <c r="AE252" s="7">
        <v>0</v>
      </c>
      <c r="AF252" s="7">
        <v>0</v>
      </c>
      <c r="AG252" s="11">
        <v>0</v>
      </c>
      <c r="AH252" s="40">
        <f t="shared" si="18"/>
        <v>0</v>
      </c>
      <c r="AI252" s="11">
        <v>0</v>
      </c>
      <c r="AJ252" s="11">
        <v>0</v>
      </c>
      <c r="AK252" s="40">
        <f t="shared" si="19"/>
        <v>0</v>
      </c>
      <c r="AL252" s="11">
        <v>0</v>
      </c>
      <c r="AM252" s="11">
        <v>0</v>
      </c>
      <c r="AN252" s="11">
        <v>0</v>
      </c>
      <c r="AO252" s="11">
        <v>0</v>
      </c>
      <c r="AP252" s="34">
        <f t="shared" si="16"/>
        <v>0</v>
      </c>
      <c r="AQ252" s="33">
        <f t="shared" si="20"/>
        <v>0</v>
      </c>
      <c r="AR252" s="41">
        <v>0</v>
      </c>
    </row>
    <row r="253" spans="1:44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38">
        <v>25</v>
      </c>
      <c r="H253" s="6"/>
      <c r="I253" s="6"/>
      <c r="J253" s="6"/>
      <c r="K253" s="6"/>
      <c r="L253" s="6"/>
      <c r="M253" s="36" t="s">
        <v>2056</v>
      </c>
      <c r="N253" s="36" t="s">
        <v>2005</v>
      </c>
      <c r="O253" s="36">
        <v>4102</v>
      </c>
      <c r="P253" s="4" t="s">
        <v>288</v>
      </c>
      <c r="Q253" s="4">
        <v>5</v>
      </c>
      <c r="R253" s="27">
        <v>1</v>
      </c>
      <c r="S253" s="8" t="s">
        <v>1423</v>
      </c>
      <c r="T253" s="8" t="s">
        <v>1424</v>
      </c>
      <c r="U253" s="6"/>
      <c r="V253" s="6"/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40">
        <f t="shared" si="17"/>
        <v>0</v>
      </c>
      <c r="AC253" s="7">
        <v>0</v>
      </c>
      <c r="AD253" s="7">
        <v>0</v>
      </c>
      <c r="AE253" s="7">
        <v>0</v>
      </c>
      <c r="AF253" s="7">
        <v>0</v>
      </c>
      <c r="AG253" s="11">
        <v>0</v>
      </c>
      <c r="AH253" s="40">
        <f t="shared" si="18"/>
        <v>0</v>
      </c>
      <c r="AI253" s="11">
        <v>0</v>
      </c>
      <c r="AJ253" s="11">
        <v>0</v>
      </c>
      <c r="AK253" s="40">
        <f t="shared" si="19"/>
        <v>0</v>
      </c>
      <c r="AL253" s="11">
        <v>0</v>
      </c>
      <c r="AM253" s="11">
        <v>0</v>
      </c>
      <c r="AN253" s="11">
        <v>0</v>
      </c>
      <c r="AO253" s="11">
        <v>0</v>
      </c>
      <c r="AP253" s="34">
        <f t="shared" si="16"/>
        <v>0</v>
      </c>
      <c r="AQ253" s="33">
        <f t="shared" si="20"/>
        <v>0</v>
      </c>
      <c r="AR253" s="41">
        <v>0</v>
      </c>
    </row>
    <row r="254" spans="1:44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38">
        <v>1.2</v>
      </c>
      <c r="H254" s="6"/>
      <c r="I254" s="6"/>
      <c r="J254" s="6"/>
      <c r="K254" s="6"/>
      <c r="L254" s="6"/>
      <c r="M254" s="36" t="s">
        <v>2056</v>
      </c>
      <c r="N254" s="36" t="s">
        <v>2005</v>
      </c>
      <c r="O254" s="36">
        <v>4102</v>
      </c>
      <c r="P254" s="4" t="s">
        <v>292</v>
      </c>
      <c r="Q254" s="4">
        <v>12</v>
      </c>
      <c r="R254" s="27">
        <v>2</v>
      </c>
      <c r="S254" s="8" t="s">
        <v>1424</v>
      </c>
      <c r="T254" s="8" t="s">
        <v>1425</v>
      </c>
      <c r="U254" s="6"/>
      <c r="V254" s="6"/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40">
        <f t="shared" si="17"/>
        <v>0</v>
      </c>
      <c r="AC254" s="7">
        <v>0</v>
      </c>
      <c r="AD254" s="7">
        <v>0</v>
      </c>
      <c r="AE254" s="7">
        <v>0</v>
      </c>
      <c r="AF254" s="7">
        <v>0</v>
      </c>
      <c r="AG254" s="11">
        <v>0</v>
      </c>
      <c r="AH254" s="40">
        <f t="shared" si="18"/>
        <v>0</v>
      </c>
      <c r="AI254" s="11">
        <v>0</v>
      </c>
      <c r="AJ254" s="11">
        <v>0</v>
      </c>
      <c r="AK254" s="40">
        <f t="shared" si="19"/>
        <v>0</v>
      </c>
      <c r="AL254" s="11">
        <v>0</v>
      </c>
      <c r="AM254" s="11">
        <v>0</v>
      </c>
      <c r="AN254" s="11">
        <v>0</v>
      </c>
      <c r="AO254" s="11">
        <v>0</v>
      </c>
      <c r="AP254" s="34">
        <f t="shared" si="16"/>
        <v>0</v>
      </c>
      <c r="AQ254" s="33">
        <f t="shared" si="20"/>
        <v>0</v>
      </c>
      <c r="AR254" s="41">
        <v>0</v>
      </c>
    </row>
    <row r="255" spans="1:44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38">
        <v>1.2</v>
      </c>
      <c r="H255" s="6"/>
      <c r="I255" s="6"/>
      <c r="J255" s="6"/>
      <c r="K255" s="6"/>
      <c r="L255" s="6"/>
      <c r="M255" s="36" t="s">
        <v>2056</v>
      </c>
      <c r="N255" s="36" t="s">
        <v>2005</v>
      </c>
      <c r="O255" s="36">
        <v>4102</v>
      </c>
      <c r="P255" s="4" t="s">
        <v>293</v>
      </c>
      <c r="Q255" s="4">
        <v>16</v>
      </c>
      <c r="R255" s="27">
        <v>6</v>
      </c>
      <c r="S255" s="8" t="s">
        <v>1425</v>
      </c>
      <c r="T255" s="8" t="s">
        <v>1426</v>
      </c>
      <c r="U255" s="6"/>
      <c r="V255" s="6"/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40">
        <f t="shared" si="17"/>
        <v>0</v>
      </c>
      <c r="AC255" s="7">
        <v>0</v>
      </c>
      <c r="AD255" s="7">
        <v>0</v>
      </c>
      <c r="AE255" s="7">
        <v>0</v>
      </c>
      <c r="AF255" s="7">
        <v>0</v>
      </c>
      <c r="AG255" s="11">
        <v>0</v>
      </c>
      <c r="AH255" s="40">
        <f t="shared" si="18"/>
        <v>0</v>
      </c>
      <c r="AI255" s="11">
        <v>0</v>
      </c>
      <c r="AJ255" s="11">
        <v>0</v>
      </c>
      <c r="AK255" s="40">
        <f t="shared" si="19"/>
        <v>0</v>
      </c>
      <c r="AL255" s="11">
        <v>0</v>
      </c>
      <c r="AM255" s="11">
        <v>0</v>
      </c>
      <c r="AN255" s="11">
        <v>0</v>
      </c>
      <c r="AO255" s="11">
        <v>0</v>
      </c>
      <c r="AP255" s="34">
        <f t="shared" si="16"/>
        <v>0</v>
      </c>
      <c r="AQ255" s="33">
        <f t="shared" si="20"/>
        <v>0</v>
      </c>
      <c r="AR255" s="41">
        <v>0</v>
      </c>
    </row>
    <row r="256" spans="1:44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38">
        <v>1.2</v>
      </c>
      <c r="H256" s="6"/>
      <c r="I256" s="6"/>
      <c r="J256" s="6"/>
      <c r="K256" s="6"/>
      <c r="L256" s="6"/>
      <c r="M256" s="36" t="s">
        <v>2056</v>
      </c>
      <c r="N256" s="36" t="s">
        <v>2005</v>
      </c>
      <c r="O256" s="36">
        <v>4102</v>
      </c>
      <c r="P256" s="4" t="s">
        <v>294</v>
      </c>
      <c r="Q256" s="4">
        <v>1</v>
      </c>
      <c r="R256" s="27">
        <v>1</v>
      </c>
      <c r="S256" s="8" t="s">
        <v>1426</v>
      </c>
      <c r="T256" s="8" t="s">
        <v>1427</v>
      </c>
      <c r="U256" s="6"/>
      <c r="V256" s="6"/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40">
        <f t="shared" si="17"/>
        <v>0</v>
      </c>
      <c r="AC256" s="7">
        <v>0</v>
      </c>
      <c r="AD256" s="7">
        <v>0</v>
      </c>
      <c r="AE256" s="7">
        <v>0</v>
      </c>
      <c r="AF256" s="7">
        <v>0</v>
      </c>
      <c r="AG256" s="11">
        <v>0</v>
      </c>
      <c r="AH256" s="40">
        <f t="shared" si="18"/>
        <v>0</v>
      </c>
      <c r="AI256" s="11">
        <v>0</v>
      </c>
      <c r="AJ256" s="11">
        <v>0</v>
      </c>
      <c r="AK256" s="40">
        <f t="shared" si="19"/>
        <v>0</v>
      </c>
      <c r="AL256" s="11">
        <v>0</v>
      </c>
      <c r="AM256" s="11">
        <v>0</v>
      </c>
      <c r="AN256" s="11">
        <v>0</v>
      </c>
      <c r="AO256" s="11">
        <v>0</v>
      </c>
      <c r="AP256" s="34">
        <f t="shared" si="16"/>
        <v>0</v>
      </c>
      <c r="AQ256" s="33">
        <f t="shared" si="20"/>
        <v>0</v>
      </c>
      <c r="AR256" s="41">
        <v>0</v>
      </c>
    </row>
    <row r="257" spans="1:44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38">
        <v>1.2</v>
      </c>
      <c r="H257" s="6"/>
      <c r="I257" s="6"/>
      <c r="J257" s="6"/>
      <c r="K257" s="6"/>
      <c r="L257" s="6"/>
      <c r="M257" s="36" t="s">
        <v>2056</v>
      </c>
      <c r="N257" s="36" t="s">
        <v>2005</v>
      </c>
      <c r="O257" s="36">
        <v>4102</v>
      </c>
      <c r="P257" s="4" t="s">
        <v>295</v>
      </c>
      <c r="Q257" s="4">
        <v>1</v>
      </c>
      <c r="R257" s="27">
        <v>1</v>
      </c>
      <c r="S257" s="8" t="s">
        <v>1427</v>
      </c>
      <c r="T257" s="8" t="s">
        <v>1428</v>
      </c>
      <c r="U257" s="6"/>
      <c r="V257" s="6"/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40">
        <f t="shared" si="17"/>
        <v>0</v>
      </c>
      <c r="AC257" s="7">
        <v>0</v>
      </c>
      <c r="AD257" s="7">
        <v>0</v>
      </c>
      <c r="AE257" s="7">
        <v>0</v>
      </c>
      <c r="AF257" s="7">
        <v>0</v>
      </c>
      <c r="AG257" s="11">
        <v>0</v>
      </c>
      <c r="AH257" s="40">
        <f t="shared" si="18"/>
        <v>0</v>
      </c>
      <c r="AI257" s="11">
        <v>0</v>
      </c>
      <c r="AJ257" s="11">
        <v>0</v>
      </c>
      <c r="AK257" s="40">
        <f t="shared" si="19"/>
        <v>0</v>
      </c>
      <c r="AL257" s="11">
        <v>0</v>
      </c>
      <c r="AM257" s="11">
        <v>0</v>
      </c>
      <c r="AN257" s="11">
        <v>0</v>
      </c>
      <c r="AO257" s="11">
        <v>0</v>
      </c>
      <c r="AP257" s="34">
        <f t="shared" si="16"/>
        <v>0</v>
      </c>
      <c r="AQ257" s="33">
        <f t="shared" si="20"/>
        <v>0</v>
      </c>
      <c r="AR257" s="41">
        <v>0</v>
      </c>
    </row>
    <row r="258" spans="1:44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38">
        <v>1.2</v>
      </c>
      <c r="H258" s="6"/>
      <c r="I258" s="6"/>
      <c r="J258" s="6"/>
      <c r="K258" s="6"/>
      <c r="L258" s="6"/>
      <c r="M258" s="36" t="s">
        <v>2056</v>
      </c>
      <c r="N258" s="36" t="s">
        <v>2006</v>
      </c>
      <c r="O258" s="36">
        <v>4104</v>
      </c>
      <c r="P258" s="4" t="s">
        <v>296</v>
      </c>
      <c r="Q258" s="4">
        <v>12</v>
      </c>
      <c r="R258" s="27">
        <v>12</v>
      </c>
      <c r="S258" s="8" t="s">
        <v>1428</v>
      </c>
      <c r="T258" s="8" t="s">
        <v>1429</v>
      </c>
      <c r="U258" s="6"/>
      <c r="V258" s="6"/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40">
        <f t="shared" si="17"/>
        <v>0</v>
      </c>
      <c r="AC258" s="7">
        <v>0</v>
      </c>
      <c r="AD258" s="7">
        <v>0</v>
      </c>
      <c r="AE258" s="7">
        <v>0</v>
      </c>
      <c r="AF258" s="7">
        <v>0</v>
      </c>
      <c r="AG258" s="11">
        <v>0</v>
      </c>
      <c r="AH258" s="40">
        <f t="shared" si="18"/>
        <v>0</v>
      </c>
      <c r="AI258" s="11">
        <v>0</v>
      </c>
      <c r="AJ258" s="11">
        <v>0</v>
      </c>
      <c r="AK258" s="40">
        <f t="shared" si="19"/>
        <v>0</v>
      </c>
      <c r="AL258" s="11">
        <v>0</v>
      </c>
      <c r="AM258" s="11">
        <v>0</v>
      </c>
      <c r="AN258" s="11">
        <v>0</v>
      </c>
      <c r="AO258" s="11">
        <v>0</v>
      </c>
      <c r="AP258" s="34">
        <f t="shared" si="16"/>
        <v>0</v>
      </c>
      <c r="AQ258" s="33">
        <f t="shared" si="20"/>
        <v>0</v>
      </c>
      <c r="AR258" s="41">
        <v>0</v>
      </c>
    </row>
    <row r="259" spans="1:44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38">
        <v>1.2</v>
      </c>
      <c r="H259" s="6"/>
      <c r="I259" s="6"/>
      <c r="J259" s="6"/>
      <c r="K259" s="6"/>
      <c r="L259" s="6"/>
      <c r="M259" s="36" t="s">
        <v>2056</v>
      </c>
      <c r="N259" s="36" t="s">
        <v>2005</v>
      </c>
      <c r="O259" s="36">
        <v>4102</v>
      </c>
      <c r="P259" s="4" t="s">
        <v>297</v>
      </c>
      <c r="Q259" s="4">
        <v>1</v>
      </c>
      <c r="R259" s="27">
        <v>1</v>
      </c>
      <c r="S259" s="8" t="s">
        <v>1429</v>
      </c>
      <c r="T259" s="8" t="s">
        <v>1430</v>
      </c>
      <c r="U259" s="6"/>
      <c r="V259" s="6"/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40">
        <f t="shared" si="17"/>
        <v>0</v>
      </c>
      <c r="AC259" s="7">
        <v>0</v>
      </c>
      <c r="AD259" s="7">
        <v>0</v>
      </c>
      <c r="AE259" s="7">
        <v>0</v>
      </c>
      <c r="AF259" s="7">
        <v>0</v>
      </c>
      <c r="AG259" s="11">
        <v>0</v>
      </c>
      <c r="AH259" s="40">
        <f t="shared" si="18"/>
        <v>0</v>
      </c>
      <c r="AI259" s="11">
        <v>0</v>
      </c>
      <c r="AJ259" s="11">
        <v>0</v>
      </c>
      <c r="AK259" s="40">
        <f t="shared" si="19"/>
        <v>0</v>
      </c>
      <c r="AL259" s="11">
        <v>0</v>
      </c>
      <c r="AM259" s="11">
        <v>0</v>
      </c>
      <c r="AN259" s="11">
        <v>0</v>
      </c>
      <c r="AO259" s="11">
        <v>0</v>
      </c>
      <c r="AP259" s="34">
        <f t="shared" si="16"/>
        <v>0</v>
      </c>
      <c r="AQ259" s="33">
        <f t="shared" si="20"/>
        <v>0</v>
      </c>
      <c r="AR259" s="41">
        <v>0</v>
      </c>
    </row>
    <row r="260" spans="1:44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38">
        <v>1.2</v>
      </c>
      <c r="H260" s="6"/>
      <c r="I260" s="6"/>
      <c r="J260" s="6"/>
      <c r="K260" s="6"/>
      <c r="L260" s="6"/>
      <c r="M260" s="36" t="s">
        <v>2056</v>
      </c>
      <c r="N260" s="36" t="s">
        <v>2005</v>
      </c>
      <c r="O260" s="36">
        <v>4102</v>
      </c>
      <c r="P260" s="4" t="s">
        <v>298</v>
      </c>
      <c r="Q260" s="4">
        <v>1</v>
      </c>
      <c r="R260" s="27">
        <v>1</v>
      </c>
      <c r="S260" s="8" t="s">
        <v>1430</v>
      </c>
      <c r="T260" s="8" t="s">
        <v>1431</v>
      </c>
      <c r="U260" s="6"/>
      <c r="V260" s="6"/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40">
        <f t="shared" si="17"/>
        <v>0</v>
      </c>
      <c r="AC260" s="7">
        <v>0</v>
      </c>
      <c r="AD260" s="7">
        <v>0</v>
      </c>
      <c r="AE260" s="7">
        <v>0</v>
      </c>
      <c r="AF260" s="7">
        <v>0</v>
      </c>
      <c r="AG260" s="11">
        <v>0</v>
      </c>
      <c r="AH260" s="40">
        <f t="shared" si="18"/>
        <v>0</v>
      </c>
      <c r="AI260" s="11">
        <v>0</v>
      </c>
      <c r="AJ260" s="11">
        <v>0</v>
      </c>
      <c r="AK260" s="40">
        <f t="shared" si="19"/>
        <v>0</v>
      </c>
      <c r="AL260" s="11">
        <v>0</v>
      </c>
      <c r="AM260" s="11">
        <v>0</v>
      </c>
      <c r="AN260" s="11">
        <v>0</v>
      </c>
      <c r="AO260" s="11">
        <v>0</v>
      </c>
      <c r="AP260" s="34">
        <f t="shared" si="16"/>
        <v>0</v>
      </c>
      <c r="AQ260" s="33">
        <f t="shared" si="20"/>
        <v>0</v>
      </c>
      <c r="AR260" s="41">
        <v>0</v>
      </c>
    </row>
    <row r="261" spans="1:44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38">
        <v>1.2</v>
      </c>
      <c r="H261" s="6"/>
      <c r="I261" s="6"/>
      <c r="J261" s="6"/>
      <c r="K261" s="6"/>
      <c r="L261" s="6"/>
      <c r="M261" s="36" t="s">
        <v>2056</v>
      </c>
      <c r="N261" s="36" t="s">
        <v>2005</v>
      </c>
      <c r="O261" s="36">
        <v>4102</v>
      </c>
      <c r="P261" s="4" t="s">
        <v>299</v>
      </c>
      <c r="Q261" s="4">
        <v>1</v>
      </c>
      <c r="R261" s="27">
        <v>1</v>
      </c>
      <c r="S261" s="8" t="s">
        <v>1431</v>
      </c>
      <c r="T261" s="8" t="s">
        <v>1432</v>
      </c>
      <c r="U261" s="6"/>
      <c r="V261" s="6"/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40">
        <f t="shared" si="17"/>
        <v>0</v>
      </c>
      <c r="AC261" s="7">
        <v>0</v>
      </c>
      <c r="AD261" s="7">
        <v>0</v>
      </c>
      <c r="AE261" s="7">
        <v>0</v>
      </c>
      <c r="AF261" s="7">
        <v>0</v>
      </c>
      <c r="AG261" s="11">
        <v>0</v>
      </c>
      <c r="AH261" s="40">
        <f t="shared" si="18"/>
        <v>0</v>
      </c>
      <c r="AI261" s="11">
        <v>0</v>
      </c>
      <c r="AJ261" s="11">
        <v>0</v>
      </c>
      <c r="AK261" s="40">
        <f t="shared" si="19"/>
        <v>0</v>
      </c>
      <c r="AL261" s="11">
        <v>0</v>
      </c>
      <c r="AM261" s="11">
        <v>0</v>
      </c>
      <c r="AN261" s="11">
        <v>0</v>
      </c>
      <c r="AO261" s="11">
        <v>0</v>
      </c>
      <c r="AP261" s="34">
        <f t="shared" si="16"/>
        <v>0</v>
      </c>
      <c r="AQ261" s="33">
        <f t="shared" si="20"/>
        <v>0</v>
      </c>
      <c r="AR261" s="41">
        <v>0</v>
      </c>
    </row>
    <row r="262" spans="1:44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38">
        <v>1.2</v>
      </c>
      <c r="H262" s="6"/>
      <c r="I262" s="6"/>
      <c r="J262" s="6"/>
      <c r="K262" s="6"/>
      <c r="L262" s="6"/>
      <c r="M262" s="36" t="s">
        <v>2056</v>
      </c>
      <c r="N262" s="36" t="s">
        <v>2006</v>
      </c>
      <c r="O262" s="36">
        <v>4104</v>
      </c>
      <c r="P262" s="4" t="s">
        <v>300</v>
      </c>
      <c r="Q262" s="4">
        <v>16</v>
      </c>
      <c r="R262" s="27">
        <v>4</v>
      </c>
      <c r="S262" s="8" t="s">
        <v>1432</v>
      </c>
      <c r="T262" s="8" t="s">
        <v>1433</v>
      </c>
      <c r="U262" s="6"/>
      <c r="V262" s="6"/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40">
        <f t="shared" si="17"/>
        <v>0</v>
      </c>
      <c r="AC262" s="7">
        <v>0</v>
      </c>
      <c r="AD262" s="7">
        <v>0</v>
      </c>
      <c r="AE262" s="7">
        <v>0</v>
      </c>
      <c r="AF262" s="7">
        <v>0</v>
      </c>
      <c r="AG262" s="11">
        <v>0</v>
      </c>
      <c r="AH262" s="40">
        <f t="shared" si="18"/>
        <v>0</v>
      </c>
      <c r="AI262" s="11">
        <v>0</v>
      </c>
      <c r="AJ262" s="11">
        <v>0</v>
      </c>
      <c r="AK262" s="40">
        <f t="shared" si="19"/>
        <v>0</v>
      </c>
      <c r="AL262" s="11">
        <v>0</v>
      </c>
      <c r="AM262" s="11">
        <v>0</v>
      </c>
      <c r="AN262" s="11">
        <v>0</v>
      </c>
      <c r="AO262" s="11">
        <v>0</v>
      </c>
      <c r="AP262" s="34">
        <f t="shared" si="16"/>
        <v>0</v>
      </c>
      <c r="AQ262" s="33">
        <f t="shared" si="20"/>
        <v>0</v>
      </c>
      <c r="AR262" s="41">
        <v>0</v>
      </c>
    </row>
    <row r="263" spans="1:44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38">
        <v>1.2</v>
      </c>
      <c r="H263" s="6"/>
      <c r="I263" s="6"/>
      <c r="J263" s="6"/>
      <c r="K263" s="6"/>
      <c r="L263" s="6"/>
      <c r="M263" s="36" t="s">
        <v>2062</v>
      </c>
      <c r="N263" s="36" t="s">
        <v>2011</v>
      </c>
      <c r="O263" s="36">
        <v>4502</v>
      </c>
      <c r="P263" s="4" t="s">
        <v>301</v>
      </c>
      <c r="Q263" s="4">
        <v>4</v>
      </c>
      <c r="R263" s="27">
        <v>1</v>
      </c>
      <c r="S263" s="8" t="s">
        <v>1433</v>
      </c>
      <c r="T263" s="8" t="s">
        <v>1434</v>
      </c>
      <c r="U263" s="6"/>
      <c r="V263" s="6"/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40">
        <f t="shared" si="17"/>
        <v>0</v>
      </c>
      <c r="AC263" s="7">
        <v>0</v>
      </c>
      <c r="AD263" s="7">
        <v>0</v>
      </c>
      <c r="AE263" s="7">
        <v>0</v>
      </c>
      <c r="AF263" s="7">
        <v>0</v>
      </c>
      <c r="AG263" s="11">
        <v>0</v>
      </c>
      <c r="AH263" s="40">
        <f t="shared" si="18"/>
        <v>0</v>
      </c>
      <c r="AI263" s="11">
        <v>0</v>
      </c>
      <c r="AJ263" s="11">
        <v>0</v>
      </c>
      <c r="AK263" s="40">
        <f t="shared" si="19"/>
        <v>0</v>
      </c>
      <c r="AL263" s="11">
        <v>0</v>
      </c>
      <c r="AM263" s="11">
        <v>0</v>
      </c>
      <c r="AN263" s="11">
        <v>0</v>
      </c>
      <c r="AO263" s="11">
        <v>0</v>
      </c>
      <c r="AP263" s="34">
        <f t="shared" si="16"/>
        <v>0</v>
      </c>
      <c r="AQ263" s="33">
        <f t="shared" si="20"/>
        <v>0</v>
      </c>
      <c r="AR263" s="41">
        <v>0</v>
      </c>
    </row>
    <row r="264" spans="1:44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38">
        <v>3</v>
      </c>
      <c r="H264" s="6"/>
      <c r="I264" s="6"/>
      <c r="J264" s="6"/>
      <c r="K264" s="6"/>
      <c r="L264" s="6"/>
      <c r="M264" s="36" t="s">
        <v>2056</v>
      </c>
      <c r="N264" s="36" t="s">
        <v>2005</v>
      </c>
      <c r="O264" s="36">
        <v>4102</v>
      </c>
      <c r="P264" s="4" t="s">
        <v>303</v>
      </c>
      <c r="Q264" s="4">
        <v>12</v>
      </c>
      <c r="R264" s="27">
        <v>3</v>
      </c>
      <c r="S264" s="8" t="s">
        <v>1434</v>
      </c>
      <c r="T264" s="8" t="s">
        <v>1435</v>
      </c>
      <c r="U264" s="6"/>
      <c r="V264" s="6"/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40">
        <f t="shared" si="17"/>
        <v>0</v>
      </c>
      <c r="AC264" s="7">
        <v>0</v>
      </c>
      <c r="AD264" s="7">
        <v>0</v>
      </c>
      <c r="AE264" s="7">
        <v>0</v>
      </c>
      <c r="AF264" s="7">
        <v>0</v>
      </c>
      <c r="AG264" s="11">
        <v>0</v>
      </c>
      <c r="AH264" s="40">
        <f t="shared" si="18"/>
        <v>0</v>
      </c>
      <c r="AI264" s="11">
        <v>0</v>
      </c>
      <c r="AJ264" s="11">
        <v>0</v>
      </c>
      <c r="AK264" s="40">
        <f t="shared" si="19"/>
        <v>0</v>
      </c>
      <c r="AL264" s="11">
        <v>0</v>
      </c>
      <c r="AM264" s="11">
        <v>0</v>
      </c>
      <c r="AN264" s="11">
        <v>0</v>
      </c>
      <c r="AO264" s="11">
        <v>0</v>
      </c>
      <c r="AP264" s="34">
        <f t="shared" si="16"/>
        <v>0</v>
      </c>
      <c r="AQ264" s="33">
        <f t="shared" si="20"/>
        <v>0</v>
      </c>
      <c r="AR264" s="41">
        <v>0</v>
      </c>
    </row>
    <row r="265" spans="1:44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38">
        <v>3</v>
      </c>
      <c r="H265" s="6"/>
      <c r="I265" s="6"/>
      <c r="J265" s="6"/>
      <c r="K265" s="6"/>
      <c r="L265" s="6"/>
      <c r="M265" s="36" t="s">
        <v>2056</v>
      </c>
      <c r="N265" s="36" t="s">
        <v>2005</v>
      </c>
      <c r="O265" s="36">
        <v>4102</v>
      </c>
      <c r="P265" s="4" t="s">
        <v>304</v>
      </c>
      <c r="Q265" s="4">
        <v>800</v>
      </c>
      <c r="R265" s="27">
        <v>200</v>
      </c>
      <c r="S265" s="8" t="s">
        <v>1435</v>
      </c>
      <c r="T265" s="8" t="s">
        <v>1436</v>
      </c>
      <c r="U265" s="6"/>
      <c r="V265" s="6"/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40">
        <f t="shared" si="17"/>
        <v>0</v>
      </c>
      <c r="AC265" s="7">
        <v>0</v>
      </c>
      <c r="AD265" s="7">
        <v>0</v>
      </c>
      <c r="AE265" s="7">
        <v>0</v>
      </c>
      <c r="AF265" s="7">
        <v>0</v>
      </c>
      <c r="AG265" s="11">
        <v>0</v>
      </c>
      <c r="AH265" s="40">
        <f t="shared" si="18"/>
        <v>0</v>
      </c>
      <c r="AI265" s="11">
        <v>0</v>
      </c>
      <c r="AJ265" s="11">
        <v>0</v>
      </c>
      <c r="AK265" s="40">
        <f t="shared" si="19"/>
        <v>0</v>
      </c>
      <c r="AL265" s="11">
        <v>0</v>
      </c>
      <c r="AM265" s="11">
        <v>0</v>
      </c>
      <c r="AN265" s="11">
        <v>0</v>
      </c>
      <c r="AO265" s="11">
        <v>0</v>
      </c>
      <c r="AP265" s="34">
        <f t="shared" si="16"/>
        <v>0</v>
      </c>
      <c r="AQ265" s="33">
        <f t="shared" si="20"/>
        <v>0</v>
      </c>
      <c r="AR265" s="41">
        <v>0</v>
      </c>
    </row>
    <row r="266" spans="1:44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38">
        <v>3</v>
      </c>
      <c r="H266" s="6"/>
      <c r="I266" s="6"/>
      <c r="J266" s="6"/>
      <c r="K266" s="6"/>
      <c r="L266" s="6"/>
      <c r="M266" s="36" t="s">
        <v>2058</v>
      </c>
      <c r="N266" s="36" t="s">
        <v>2004</v>
      </c>
      <c r="O266" s="36">
        <v>1905</v>
      </c>
      <c r="P266" s="4" t="s">
        <v>305</v>
      </c>
      <c r="Q266" s="4">
        <v>1</v>
      </c>
      <c r="R266" s="27">
        <v>1</v>
      </c>
      <c r="S266" s="8" t="s">
        <v>1436</v>
      </c>
      <c r="T266" s="8" t="s">
        <v>1437</v>
      </c>
      <c r="U266" s="6"/>
      <c r="V266" s="6"/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40">
        <f t="shared" si="17"/>
        <v>0</v>
      </c>
      <c r="AC266" s="7">
        <v>0</v>
      </c>
      <c r="AD266" s="7">
        <v>0</v>
      </c>
      <c r="AE266" s="7">
        <v>0</v>
      </c>
      <c r="AF266" s="7">
        <v>0</v>
      </c>
      <c r="AG266" s="11">
        <v>0</v>
      </c>
      <c r="AH266" s="40">
        <f t="shared" si="18"/>
        <v>0</v>
      </c>
      <c r="AI266" s="11">
        <v>0</v>
      </c>
      <c r="AJ266" s="11">
        <v>0</v>
      </c>
      <c r="AK266" s="40">
        <f t="shared" si="19"/>
        <v>0</v>
      </c>
      <c r="AL266" s="11">
        <v>0</v>
      </c>
      <c r="AM266" s="11">
        <v>0</v>
      </c>
      <c r="AN266" s="11">
        <v>0</v>
      </c>
      <c r="AO266" s="11">
        <v>0</v>
      </c>
      <c r="AP266" s="34">
        <f t="shared" si="16"/>
        <v>0</v>
      </c>
      <c r="AQ266" s="33">
        <f t="shared" si="20"/>
        <v>0</v>
      </c>
      <c r="AR266" s="41">
        <v>0</v>
      </c>
    </row>
    <row r="267" spans="1:44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38">
        <v>100</v>
      </c>
      <c r="H267" s="6"/>
      <c r="I267" s="6"/>
      <c r="J267" s="6"/>
      <c r="K267" s="6"/>
      <c r="L267" s="6"/>
      <c r="M267" s="36" t="s">
        <v>2056</v>
      </c>
      <c r="N267" s="36" t="s">
        <v>2005</v>
      </c>
      <c r="O267" s="36">
        <v>4102</v>
      </c>
      <c r="P267" s="4" t="s">
        <v>307</v>
      </c>
      <c r="Q267" s="4">
        <v>4000</v>
      </c>
      <c r="R267" s="27">
        <v>1000</v>
      </c>
      <c r="S267" s="8" t="s">
        <v>1437</v>
      </c>
      <c r="T267" s="8" t="s">
        <v>1438</v>
      </c>
      <c r="U267" s="6"/>
      <c r="V267" s="6"/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40">
        <f t="shared" si="17"/>
        <v>0</v>
      </c>
      <c r="AC267" s="7">
        <v>0</v>
      </c>
      <c r="AD267" s="7">
        <v>0</v>
      </c>
      <c r="AE267" s="7">
        <v>0</v>
      </c>
      <c r="AF267" s="7">
        <v>0</v>
      </c>
      <c r="AG267" s="11">
        <v>0</v>
      </c>
      <c r="AH267" s="40">
        <f t="shared" si="18"/>
        <v>0</v>
      </c>
      <c r="AI267" s="11">
        <v>0</v>
      </c>
      <c r="AJ267" s="11">
        <v>0</v>
      </c>
      <c r="AK267" s="40">
        <f t="shared" si="19"/>
        <v>0</v>
      </c>
      <c r="AL267" s="11">
        <v>0</v>
      </c>
      <c r="AM267" s="11">
        <v>0</v>
      </c>
      <c r="AN267" s="11">
        <v>0</v>
      </c>
      <c r="AO267" s="11">
        <v>0</v>
      </c>
      <c r="AP267" s="34">
        <f t="shared" si="16"/>
        <v>0</v>
      </c>
      <c r="AQ267" s="33">
        <f t="shared" si="20"/>
        <v>0</v>
      </c>
      <c r="AR267" s="41">
        <v>0</v>
      </c>
    </row>
    <row r="268" spans="1:44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38">
        <v>100</v>
      </c>
      <c r="H268" s="6"/>
      <c r="I268" s="6"/>
      <c r="J268" s="6"/>
      <c r="K268" s="6"/>
      <c r="L268" s="6"/>
      <c r="M268" s="36" t="s">
        <v>2056</v>
      </c>
      <c r="N268" s="36" t="s">
        <v>2005</v>
      </c>
      <c r="O268" s="36">
        <v>4102</v>
      </c>
      <c r="P268" s="4" t="s">
        <v>308</v>
      </c>
      <c r="Q268" s="5">
        <v>4</v>
      </c>
      <c r="R268" s="27">
        <v>4</v>
      </c>
      <c r="S268" s="8" t="s">
        <v>1438</v>
      </c>
      <c r="T268" s="8" t="s">
        <v>1439</v>
      </c>
      <c r="U268" s="6"/>
      <c r="V268" s="6"/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40">
        <f t="shared" si="17"/>
        <v>0</v>
      </c>
      <c r="AC268" s="7">
        <v>0</v>
      </c>
      <c r="AD268" s="7">
        <v>0</v>
      </c>
      <c r="AE268" s="7">
        <v>0</v>
      </c>
      <c r="AF268" s="7">
        <v>0</v>
      </c>
      <c r="AG268" s="11">
        <v>0</v>
      </c>
      <c r="AH268" s="40">
        <f t="shared" si="18"/>
        <v>0</v>
      </c>
      <c r="AI268" s="11">
        <v>0</v>
      </c>
      <c r="AJ268" s="11">
        <v>0</v>
      </c>
      <c r="AK268" s="40">
        <f t="shared" si="19"/>
        <v>0</v>
      </c>
      <c r="AL268" s="11">
        <v>0</v>
      </c>
      <c r="AM268" s="11">
        <v>0</v>
      </c>
      <c r="AN268" s="11">
        <v>0</v>
      </c>
      <c r="AO268" s="11">
        <v>0</v>
      </c>
      <c r="AP268" s="34">
        <f t="shared" si="16"/>
        <v>0</v>
      </c>
      <c r="AQ268" s="33">
        <f t="shared" si="20"/>
        <v>0</v>
      </c>
      <c r="AR268" s="41">
        <v>0</v>
      </c>
    </row>
    <row r="269" spans="1:44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38">
        <v>100</v>
      </c>
      <c r="H269" s="6"/>
      <c r="I269" s="6"/>
      <c r="J269" s="6"/>
      <c r="K269" s="6"/>
      <c r="L269" s="6"/>
      <c r="M269" s="36" t="s">
        <v>2056</v>
      </c>
      <c r="N269" s="36" t="s">
        <v>2006</v>
      </c>
      <c r="O269" s="36">
        <v>4104</v>
      </c>
      <c r="P269" s="4" t="s">
        <v>309</v>
      </c>
      <c r="Q269" s="4">
        <v>200</v>
      </c>
      <c r="R269" s="27">
        <v>200</v>
      </c>
      <c r="S269" s="8" t="s">
        <v>1439</v>
      </c>
      <c r="T269" s="8" t="s">
        <v>1440</v>
      </c>
      <c r="U269" s="6"/>
      <c r="V269" s="6"/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40">
        <f t="shared" si="17"/>
        <v>0</v>
      </c>
      <c r="AC269" s="7">
        <v>0</v>
      </c>
      <c r="AD269" s="7">
        <v>0</v>
      </c>
      <c r="AE269" s="7">
        <v>0</v>
      </c>
      <c r="AF269" s="7">
        <v>0</v>
      </c>
      <c r="AG269" s="11">
        <v>0</v>
      </c>
      <c r="AH269" s="40">
        <f t="shared" si="18"/>
        <v>0</v>
      </c>
      <c r="AI269" s="11">
        <v>0</v>
      </c>
      <c r="AJ269" s="11">
        <v>0</v>
      </c>
      <c r="AK269" s="40">
        <f t="shared" si="19"/>
        <v>0</v>
      </c>
      <c r="AL269" s="11">
        <v>0</v>
      </c>
      <c r="AM269" s="11">
        <v>0</v>
      </c>
      <c r="AN269" s="11">
        <v>0</v>
      </c>
      <c r="AO269" s="11">
        <v>0</v>
      </c>
      <c r="AP269" s="34">
        <f t="shared" si="16"/>
        <v>0</v>
      </c>
      <c r="AQ269" s="33">
        <f t="shared" si="20"/>
        <v>0</v>
      </c>
      <c r="AR269" s="41">
        <v>0</v>
      </c>
    </row>
    <row r="270" spans="1:44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38">
        <v>100</v>
      </c>
      <c r="H270" s="6"/>
      <c r="I270" s="6"/>
      <c r="J270" s="6"/>
      <c r="K270" s="6"/>
      <c r="L270" s="6"/>
      <c r="M270" s="36" t="s">
        <v>2056</v>
      </c>
      <c r="N270" s="36" t="s">
        <v>2006</v>
      </c>
      <c r="O270" s="36">
        <v>4104</v>
      </c>
      <c r="P270" s="4" t="s">
        <v>310</v>
      </c>
      <c r="Q270" s="4">
        <v>1200</v>
      </c>
      <c r="R270" s="27">
        <v>350</v>
      </c>
      <c r="S270" s="8" t="s">
        <v>1440</v>
      </c>
      <c r="T270" s="8" t="s">
        <v>1441</v>
      </c>
      <c r="U270" s="6"/>
      <c r="V270" s="6"/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40">
        <f t="shared" si="17"/>
        <v>0</v>
      </c>
      <c r="AC270" s="7">
        <v>0</v>
      </c>
      <c r="AD270" s="7">
        <v>0</v>
      </c>
      <c r="AE270" s="7">
        <v>0</v>
      </c>
      <c r="AF270" s="7">
        <v>0</v>
      </c>
      <c r="AG270" s="11">
        <v>0</v>
      </c>
      <c r="AH270" s="40">
        <f t="shared" si="18"/>
        <v>0</v>
      </c>
      <c r="AI270" s="11">
        <v>0</v>
      </c>
      <c r="AJ270" s="11">
        <v>0</v>
      </c>
      <c r="AK270" s="40">
        <f t="shared" si="19"/>
        <v>0</v>
      </c>
      <c r="AL270" s="11">
        <v>0</v>
      </c>
      <c r="AM270" s="11">
        <v>0</v>
      </c>
      <c r="AN270" s="11">
        <v>0</v>
      </c>
      <c r="AO270" s="11">
        <v>0</v>
      </c>
      <c r="AP270" s="34">
        <f t="shared" si="16"/>
        <v>0</v>
      </c>
      <c r="AQ270" s="33">
        <f t="shared" si="20"/>
        <v>0</v>
      </c>
      <c r="AR270" s="41">
        <v>0</v>
      </c>
    </row>
    <row r="271" spans="1:44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38">
        <v>100</v>
      </c>
      <c r="H271" s="6"/>
      <c r="I271" s="6"/>
      <c r="J271" s="6"/>
      <c r="K271" s="6"/>
      <c r="L271" s="6"/>
      <c r="M271" s="36" t="s">
        <v>2056</v>
      </c>
      <c r="N271" s="36" t="s">
        <v>2005</v>
      </c>
      <c r="O271" s="36">
        <v>4102</v>
      </c>
      <c r="P271" s="4" t="s">
        <v>311</v>
      </c>
      <c r="Q271" s="4">
        <v>1</v>
      </c>
      <c r="R271" s="27">
        <v>1</v>
      </c>
      <c r="S271" s="8" t="s">
        <v>1441</v>
      </c>
      <c r="T271" s="8" t="s">
        <v>1442</v>
      </c>
      <c r="U271" s="6"/>
      <c r="V271" s="6"/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40">
        <f t="shared" si="17"/>
        <v>0</v>
      </c>
      <c r="AC271" s="7">
        <v>0</v>
      </c>
      <c r="AD271" s="7">
        <v>0</v>
      </c>
      <c r="AE271" s="7">
        <v>0</v>
      </c>
      <c r="AF271" s="7">
        <v>0</v>
      </c>
      <c r="AG271" s="11">
        <v>0</v>
      </c>
      <c r="AH271" s="40">
        <f t="shared" si="18"/>
        <v>0</v>
      </c>
      <c r="AI271" s="11">
        <v>0</v>
      </c>
      <c r="AJ271" s="11">
        <v>0</v>
      </c>
      <c r="AK271" s="40">
        <f t="shared" si="19"/>
        <v>0</v>
      </c>
      <c r="AL271" s="11">
        <v>0</v>
      </c>
      <c r="AM271" s="11">
        <v>0</v>
      </c>
      <c r="AN271" s="11">
        <v>0</v>
      </c>
      <c r="AO271" s="11">
        <v>0</v>
      </c>
      <c r="AP271" s="34">
        <f t="shared" si="16"/>
        <v>0</v>
      </c>
      <c r="AQ271" s="33">
        <f t="shared" si="20"/>
        <v>0</v>
      </c>
      <c r="AR271" s="41">
        <v>0</v>
      </c>
    </row>
    <row r="272" spans="1:44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38">
        <v>100</v>
      </c>
      <c r="H272" s="6"/>
      <c r="I272" s="6"/>
      <c r="J272" s="6"/>
      <c r="K272" s="6"/>
      <c r="L272" s="6"/>
      <c r="M272" s="36" t="s">
        <v>2056</v>
      </c>
      <c r="N272" s="36" t="s">
        <v>2005</v>
      </c>
      <c r="O272" s="36">
        <v>4102</v>
      </c>
      <c r="P272" s="4" t="s">
        <v>312</v>
      </c>
      <c r="Q272" s="4">
        <v>32</v>
      </c>
      <c r="R272" s="27">
        <v>8</v>
      </c>
      <c r="S272" s="8" t="s">
        <v>1442</v>
      </c>
      <c r="T272" s="8" t="s">
        <v>1443</v>
      </c>
      <c r="U272" s="6"/>
      <c r="V272" s="6"/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40">
        <f t="shared" si="17"/>
        <v>0</v>
      </c>
      <c r="AC272" s="7">
        <v>0</v>
      </c>
      <c r="AD272" s="7">
        <v>0</v>
      </c>
      <c r="AE272" s="7">
        <v>0</v>
      </c>
      <c r="AF272" s="7">
        <v>0</v>
      </c>
      <c r="AG272" s="11">
        <v>0</v>
      </c>
      <c r="AH272" s="40">
        <f t="shared" si="18"/>
        <v>0</v>
      </c>
      <c r="AI272" s="11">
        <v>0</v>
      </c>
      <c r="AJ272" s="11">
        <v>0</v>
      </c>
      <c r="AK272" s="40">
        <f t="shared" si="19"/>
        <v>0</v>
      </c>
      <c r="AL272" s="11">
        <v>0</v>
      </c>
      <c r="AM272" s="11">
        <v>0</v>
      </c>
      <c r="AN272" s="11">
        <v>0</v>
      </c>
      <c r="AO272" s="11">
        <v>0</v>
      </c>
      <c r="AP272" s="34">
        <f t="shared" si="16"/>
        <v>0</v>
      </c>
      <c r="AQ272" s="33">
        <f t="shared" si="20"/>
        <v>0</v>
      </c>
      <c r="AR272" s="41">
        <v>0</v>
      </c>
    </row>
    <row r="273" spans="1:44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38">
        <v>100</v>
      </c>
      <c r="H273" s="6"/>
      <c r="I273" s="6"/>
      <c r="J273" s="6"/>
      <c r="K273" s="6"/>
      <c r="L273" s="6"/>
      <c r="M273" s="36" t="s">
        <v>2056</v>
      </c>
      <c r="N273" s="36" t="s">
        <v>2006</v>
      </c>
      <c r="O273" s="36">
        <v>4104</v>
      </c>
      <c r="P273" s="4" t="s">
        <v>313</v>
      </c>
      <c r="Q273" s="4">
        <v>1</v>
      </c>
      <c r="R273" s="27">
        <v>1</v>
      </c>
      <c r="S273" s="8" t="s">
        <v>1443</v>
      </c>
      <c r="T273" s="8" t="s">
        <v>1444</v>
      </c>
      <c r="U273" s="6"/>
      <c r="V273" s="6"/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40">
        <f t="shared" si="17"/>
        <v>0</v>
      </c>
      <c r="AC273" s="7">
        <v>0</v>
      </c>
      <c r="AD273" s="7">
        <v>0</v>
      </c>
      <c r="AE273" s="7">
        <v>0</v>
      </c>
      <c r="AF273" s="7">
        <v>0</v>
      </c>
      <c r="AG273" s="11">
        <v>0</v>
      </c>
      <c r="AH273" s="40">
        <f t="shared" si="18"/>
        <v>0</v>
      </c>
      <c r="AI273" s="11">
        <v>0</v>
      </c>
      <c r="AJ273" s="11">
        <v>0</v>
      </c>
      <c r="AK273" s="40">
        <f t="shared" si="19"/>
        <v>0</v>
      </c>
      <c r="AL273" s="11">
        <v>0</v>
      </c>
      <c r="AM273" s="11">
        <v>0</v>
      </c>
      <c r="AN273" s="11">
        <v>0</v>
      </c>
      <c r="AO273" s="11">
        <v>0</v>
      </c>
      <c r="AP273" s="34">
        <f t="shared" si="16"/>
        <v>0</v>
      </c>
      <c r="AQ273" s="33">
        <f t="shared" si="20"/>
        <v>0</v>
      </c>
      <c r="AR273" s="41">
        <v>0</v>
      </c>
    </row>
    <row r="274" spans="1:44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38">
        <v>100</v>
      </c>
      <c r="H274" s="6"/>
      <c r="I274" s="6"/>
      <c r="J274" s="6"/>
      <c r="K274" s="6"/>
      <c r="L274" s="6"/>
      <c r="M274" s="36" t="s">
        <v>2056</v>
      </c>
      <c r="N274" s="36" t="s">
        <v>2012</v>
      </c>
      <c r="O274" s="36">
        <v>4103</v>
      </c>
      <c r="P274" s="4" t="s">
        <v>314</v>
      </c>
      <c r="Q274" s="4">
        <v>100</v>
      </c>
      <c r="R274" s="27">
        <v>25</v>
      </c>
      <c r="S274" s="8" t="s">
        <v>1444</v>
      </c>
      <c r="T274" s="8" t="s">
        <v>1445</v>
      </c>
      <c r="U274" s="6"/>
      <c r="V274" s="6"/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40">
        <f t="shared" si="17"/>
        <v>0</v>
      </c>
      <c r="AC274" s="7">
        <v>0</v>
      </c>
      <c r="AD274" s="7">
        <v>0</v>
      </c>
      <c r="AE274" s="7">
        <v>0</v>
      </c>
      <c r="AF274" s="7">
        <v>0</v>
      </c>
      <c r="AG274" s="11">
        <v>0</v>
      </c>
      <c r="AH274" s="40">
        <f t="shared" si="18"/>
        <v>0</v>
      </c>
      <c r="AI274" s="11">
        <v>0</v>
      </c>
      <c r="AJ274" s="11">
        <v>0</v>
      </c>
      <c r="AK274" s="40">
        <f t="shared" si="19"/>
        <v>0</v>
      </c>
      <c r="AL274" s="11">
        <v>0</v>
      </c>
      <c r="AM274" s="11">
        <v>0</v>
      </c>
      <c r="AN274" s="11">
        <v>0</v>
      </c>
      <c r="AO274" s="11">
        <v>0</v>
      </c>
      <c r="AP274" s="34">
        <f t="shared" si="16"/>
        <v>0</v>
      </c>
      <c r="AQ274" s="33">
        <f t="shared" si="20"/>
        <v>0</v>
      </c>
      <c r="AR274" s="41">
        <v>0</v>
      </c>
    </row>
    <row r="275" spans="1:44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38">
        <v>100</v>
      </c>
      <c r="H275" s="6"/>
      <c r="I275" s="6"/>
      <c r="J275" s="6"/>
      <c r="K275" s="6"/>
      <c r="L275" s="6"/>
      <c r="M275" s="36" t="s">
        <v>2056</v>
      </c>
      <c r="N275" s="36" t="s">
        <v>2005</v>
      </c>
      <c r="O275" s="36">
        <v>4102</v>
      </c>
      <c r="P275" s="4" t="s">
        <v>317</v>
      </c>
      <c r="Q275" s="4">
        <v>3</v>
      </c>
      <c r="R275" s="27">
        <v>3</v>
      </c>
      <c r="S275" s="8" t="s">
        <v>1445</v>
      </c>
      <c r="T275" s="8" t="s">
        <v>1446</v>
      </c>
      <c r="U275" s="6"/>
      <c r="V275" s="6"/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40">
        <f t="shared" si="17"/>
        <v>0</v>
      </c>
      <c r="AC275" s="7">
        <v>0</v>
      </c>
      <c r="AD275" s="7">
        <v>0</v>
      </c>
      <c r="AE275" s="7">
        <v>0</v>
      </c>
      <c r="AF275" s="7">
        <v>0</v>
      </c>
      <c r="AG275" s="11">
        <v>0</v>
      </c>
      <c r="AH275" s="40">
        <f t="shared" si="18"/>
        <v>0</v>
      </c>
      <c r="AI275" s="11">
        <v>0</v>
      </c>
      <c r="AJ275" s="11">
        <v>0</v>
      </c>
      <c r="AK275" s="40">
        <f t="shared" si="19"/>
        <v>0</v>
      </c>
      <c r="AL275" s="11">
        <v>0</v>
      </c>
      <c r="AM275" s="11">
        <v>0</v>
      </c>
      <c r="AN275" s="11">
        <v>0</v>
      </c>
      <c r="AO275" s="11">
        <v>0</v>
      </c>
      <c r="AP275" s="34">
        <f t="shared" si="16"/>
        <v>0</v>
      </c>
      <c r="AQ275" s="33">
        <f t="shared" si="20"/>
        <v>0</v>
      </c>
      <c r="AR275" s="41">
        <v>0</v>
      </c>
    </row>
    <row r="276" spans="1:44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38">
        <v>5.5</v>
      </c>
      <c r="H276" s="6"/>
      <c r="I276" s="6"/>
      <c r="J276" s="6"/>
      <c r="K276" s="6"/>
      <c r="L276" s="6"/>
      <c r="M276" s="36" t="s">
        <v>2056</v>
      </c>
      <c r="N276" s="36" t="s">
        <v>2006</v>
      </c>
      <c r="O276" s="36">
        <v>4104</v>
      </c>
      <c r="P276" s="4" t="s">
        <v>321</v>
      </c>
      <c r="Q276" s="4">
        <v>6064</v>
      </c>
      <c r="R276" s="27">
        <v>6064</v>
      </c>
      <c r="S276" s="8" t="s">
        <v>1446</v>
      </c>
      <c r="T276" s="8" t="s">
        <v>1447</v>
      </c>
      <c r="U276" s="6"/>
      <c r="V276" s="6"/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40">
        <f t="shared" si="17"/>
        <v>0</v>
      </c>
      <c r="AC276" s="7">
        <v>0</v>
      </c>
      <c r="AD276" s="7">
        <v>0</v>
      </c>
      <c r="AE276" s="7">
        <v>0</v>
      </c>
      <c r="AF276" s="7">
        <v>0</v>
      </c>
      <c r="AG276" s="11">
        <v>0</v>
      </c>
      <c r="AH276" s="40">
        <f t="shared" si="18"/>
        <v>0</v>
      </c>
      <c r="AI276" s="11">
        <v>0</v>
      </c>
      <c r="AJ276" s="11">
        <v>0</v>
      </c>
      <c r="AK276" s="40">
        <f t="shared" si="19"/>
        <v>0</v>
      </c>
      <c r="AL276" s="11">
        <v>0</v>
      </c>
      <c r="AM276" s="11">
        <v>0</v>
      </c>
      <c r="AN276" s="11">
        <v>0</v>
      </c>
      <c r="AO276" s="11">
        <v>0</v>
      </c>
      <c r="AP276" s="34">
        <f t="shared" si="16"/>
        <v>0</v>
      </c>
      <c r="AQ276" s="33">
        <f t="shared" si="20"/>
        <v>0</v>
      </c>
      <c r="AR276" s="41">
        <v>0</v>
      </c>
    </row>
    <row r="277" spans="1:44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38">
        <v>5.5</v>
      </c>
      <c r="H277" s="6"/>
      <c r="I277" s="6"/>
      <c r="J277" s="6"/>
      <c r="K277" s="6"/>
      <c r="L277" s="6"/>
      <c r="M277" s="36" t="s">
        <v>2056</v>
      </c>
      <c r="N277" s="36" t="s">
        <v>2006</v>
      </c>
      <c r="O277" s="36">
        <v>4104</v>
      </c>
      <c r="P277" s="4" t="s">
        <v>322</v>
      </c>
      <c r="Q277" s="4">
        <v>55</v>
      </c>
      <c r="R277" s="27">
        <v>55</v>
      </c>
      <c r="S277" s="8" t="s">
        <v>1447</v>
      </c>
      <c r="T277" s="8" t="s">
        <v>1448</v>
      </c>
      <c r="U277" s="6"/>
      <c r="V277" s="6"/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40">
        <f t="shared" si="17"/>
        <v>0</v>
      </c>
      <c r="AC277" s="7">
        <v>0</v>
      </c>
      <c r="AD277" s="7">
        <v>0</v>
      </c>
      <c r="AE277" s="7">
        <v>0</v>
      </c>
      <c r="AF277" s="7">
        <v>0</v>
      </c>
      <c r="AG277" s="11">
        <v>0</v>
      </c>
      <c r="AH277" s="40">
        <f t="shared" si="18"/>
        <v>0</v>
      </c>
      <c r="AI277" s="11">
        <v>0</v>
      </c>
      <c r="AJ277" s="11">
        <v>0</v>
      </c>
      <c r="AK277" s="40">
        <f t="shared" si="19"/>
        <v>0</v>
      </c>
      <c r="AL277" s="11">
        <v>0</v>
      </c>
      <c r="AM277" s="11">
        <v>0</v>
      </c>
      <c r="AN277" s="11">
        <v>0</v>
      </c>
      <c r="AO277" s="11">
        <v>0</v>
      </c>
      <c r="AP277" s="34">
        <f t="shared" si="16"/>
        <v>0</v>
      </c>
      <c r="AQ277" s="33">
        <f t="shared" si="20"/>
        <v>0</v>
      </c>
      <c r="AR277" s="41">
        <v>0</v>
      </c>
    </row>
    <row r="278" spans="1:44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38">
        <v>5.5</v>
      </c>
      <c r="H278" s="6"/>
      <c r="I278" s="6"/>
      <c r="J278" s="6"/>
      <c r="K278" s="6"/>
      <c r="L278" s="6"/>
      <c r="M278" s="36" t="s">
        <v>2056</v>
      </c>
      <c r="N278" s="36" t="s">
        <v>2006</v>
      </c>
      <c r="O278" s="36">
        <v>4104</v>
      </c>
      <c r="P278" s="4" t="s">
        <v>323</v>
      </c>
      <c r="Q278" s="4">
        <v>2</v>
      </c>
      <c r="R278" s="27">
        <v>2</v>
      </c>
      <c r="S278" s="8" t="s">
        <v>1448</v>
      </c>
      <c r="T278" s="8" t="s">
        <v>1449</v>
      </c>
      <c r="U278" s="6"/>
      <c r="V278" s="6"/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40">
        <f t="shared" si="17"/>
        <v>0</v>
      </c>
      <c r="AC278" s="7">
        <v>0</v>
      </c>
      <c r="AD278" s="7">
        <v>0</v>
      </c>
      <c r="AE278" s="7">
        <v>0</v>
      </c>
      <c r="AF278" s="7">
        <v>0</v>
      </c>
      <c r="AG278" s="11">
        <v>0</v>
      </c>
      <c r="AH278" s="40">
        <f t="shared" si="18"/>
        <v>0</v>
      </c>
      <c r="AI278" s="11">
        <v>0</v>
      </c>
      <c r="AJ278" s="11">
        <v>0</v>
      </c>
      <c r="AK278" s="40">
        <f t="shared" si="19"/>
        <v>0</v>
      </c>
      <c r="AL278" s="11">
        <v>0</v>
      </c>
      <c r="AM278" s="11">
        <v>0</v>
      </c>
      <c r="AN278" s="11">
        <v>0</v>
      </c>
      <c r="AO278" s="11">
        <v>0</v>
      </c>
      <c r="AP278" s="34">
        <f t="shared" si="16"/>
        <v>0</v>
      </c>
      <c r="AQ278" s="33">
        <f t="shared" si="20"/>
        <v>0</v>
      </c>
      <c r="AR278" s="41">
        <v>0</v>
      </c>
    </row>
    <row r="279" spans="1:44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38">
        <v>5.5</v>
      </c>
      <c r="H279" s="6"/>
      <c r="I279" s="6"/>
      <c r="J279" s="6"/>
      <c r="K279" s="6"/>
      <c r="L279" s="6"/>
      <c r="M279" s="36" t="s">
        <v>2056</v>
      </c>
      <c r="N279" s="36" t="s">
        <v>2006</v>
      </c>
      <c r="O279" s="36">
        <v>4104</v>
      </c>
      <c r="P279" s="4" t="s">
        <v>324</v>
      </c>
      <c r="Q279" s="4">
        <v>1</v>
      </c>
      <c r="R279" s="27">
        <v>1</v>
      </c>
      <c r="S279" s="8" t="s">
        <v>1449</v>
      </c>
      <c r="T279" s="8" t="s">
        <v>1450</v>
      </c>
      <c r="U279" s="6"/>
      <c r="V279" s="6"/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40">
        <f t="shared" si="17"/>
        <v>0</v>
      </c>
      <c r="AC279" s="7">
        <v>0</v>
      </c>
      <c r="AD279" s="7">
        <v>0</v>
      </c>
      <c r="AE279" s="7">
        <v>0</v>
      </c>
      <c r="AF279" s="7">
        <v>0</v>
      </c>
      <c r="AG279" s="11">
        <v>0</v>
      </c>
      <c r="AH279" s="40">
        <f t="shared" si="18"/>
        <v>0</v>
      </c>
      <c r="AI279" s="11">
        <v>0</v>
      </c>
      <c r="AJ279" s="11">
        <v>0</v>
      </c>
      <c r="AK279" s="40">
        <f t="shared" si="19"/>
        <v>0</v>
      </c>
      <c r="AL279" s="11">
        <v>0</v>
      </c>
      <c r="AM279" s="11">
        <v>0</v>
      </c>
      <c r="AN279" s="11">
        <v>0</v>
      </c>
      <c r="AO279" s="11">
        <v>0</v>
      </c>
      <c r="AP279" s="34">
        <f t="shared" si="16"/>
        <v>0</v>
      </c>
      <c r="AQ279" s="33">
        <f t="shared" si="20"/>
        <v>0</v>
      </c>
      <c r="AR279" s="41">
        <v>0</v>
      </c>
    </row>
    <row r="280" spans="1:44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38">
        <v>5.5</v>
      </c>
      <c r="H280" s="6"/>
      <c r="I280" s="6"/>
      <c r="J280" s="6"/>
      <c r="K280" s="6"/>
      <c r="L280" s="6"/>
      <c r="M280" s="36" t="s">
        <v>2056</v>
      </c>
      <c r="N280" s="36" t="s">
        <v>2006</v>
      </c>
      <c r="O280" s="36">
        <v>4104</v>
      </c>
      <c r="P280" s="4" t="s">
        <v>325</v>
      </c>
      <c r="Q280" s="4">
        <v>16</v>
      </c>
      <c r="R280" s="27">
        <v>4</v>
      </c>
      <c r="S280" s="8" t="s">
        <v>1450</v>
      </c>
      <c r="T280" s="8" t="s">
        <v>1451</v>
      </c>
      <c r="U280" s="6"/>
      <c r="V280" s="6"/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40">
        <f t="shared" si="17"/>
        <v>0</v>
      </c>
      <c r="AC280" s="7">
        <v>0</v>
      </c>
      <c r="AD280" s="7">
        <v>0</v>
      </c>
      <c r="AE280" s="7">
        <v>0</v>
      </c>
      <c r="AF280" s="7">
        <v>0</v>
      </c>
      <c r="AG280" s="11">
        <v>0</v>
      </c>
      <c r="AH280" s="40">
        <f t="shared" si="18"/>
        <v>0</v>
      </c>
      <c r="AI280" s="11">
        <v>0</v>
      </c>
      <c r="AJ280" s="11">
        <v>0</v>
      </c>
      <c r="AK280" s="40">
        <f t="shared" si="19"/>
        <v>0</v>
      </c>
      <c r="AL280" s="11">
        <v>0</v>
      </c>
      <c r="AM280" s="11">
        <v>0</v>
      </c>
      <c r="AN280" s="11">
        <v>0</v>
      </c>
      <c r="AO280" s="11">
        <v>0</v>
      </c>
      <c r="AP280" s="34">
        <f t="shared" si="16"/>
        <v>0</v>
      </c>
      <c r="AQ280" s="33">
        <f t="shared" si="20"/>
        <v>0</v>
      </c>
      <c r="AR280" s="41">
        <v>0</v>
      </c>
    </row>
    <row r="281" spans="1:44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38">
        <v>5.5</v>
      </c>
      <c r="H281" s="6"/>
      <c r="I281" s="6"/>
      <c r="J281" s="6"/>
      <c r="K281" s="6"/>
      <c r="L281" s="6"/>
      <c r="M281" s="36" t="s">
        <v>2056</v>
      </c>
      <c r="N281" s="36" t="s">
        <v>2006</v>
      </c>
      <c r="O281" s="36">
        <v>4104</v>
      </c>
      <c r="P281" s="4" t="s">
        <v>326</v>
      </c>
      <c r="Q281" s="4">
        <v>3</v>
      </c>
      <c r="R281" s="27">
        <v>3</v>
      </c>
      <c r="S281" s="8" t="s">
        <v>1451</v>
      </c>
      <c r="T281" s="8" t="s">
        <v>1452</v>
      </c>
      <c r="U281" s="6"/>
      <c r="V281" s="6"/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40">
        <f t="shared" si="17"/>
        <v>0</v>
      </c>
      <c r="AC281" s="7">
        <v>0</v>
      </c>
      <c r="AD281" s="7">
        <v>0</v>
      </c>
      <c r="AE281" s="7">
        <v>0</v>
      </c>
      <c r="AF281" s="7">
        <v>0</v>
      </c>
      <c r="AG281" s="11">
        <v>0</v>
      </c>
      <c r="AH281" s="40">
        <f t="shared" si="18"/>
        <v>0</v>
      </c>
      <c r="AI281" s="11">
        <v>0</v>
      </c>
      <c r="AJ281" s="11">
        <v>0</v>
      </c>
      <c r="AK281" s="40">
        <f t="shared" si="19"/>
        <v>0</v>
      </c>
      <c r="AL281" s="11">
        <v>0</v>
      </c>
      <c r="AM281" s="11">
        <v>0</v>
      </c>
      <c r="AN281" s="11">
        <v>0</v>
      </c>
      <c r="AO281" s="11">
        <v>0</v>
      </c>
      <c r="AP281" s="34">
        <f t="shared" si="16"/>
        <v>0</v>
      </c>
      <c r="AQ281" s="33">
        <f t="shared" si="20"/>
        <v>0</v>
      </c>
      <c r="AR281" s="41">
        <v>0</v>
      </c>
    </row>
    <row r="282" spans="1:44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38">
        <v>5.5</v>
      </c>
      <c r="H282" s="6"/>
      <c r="I282" s="6"/>
      <c r="J282" s="6"/>
      <c r="K282" s="6"/>
      <c r="L282" s="6"/>
      <c r="M282" s="36" t="s">
        <v>2056</v>
      </c>
      <c r="N282" s="36" t="s">
        <v>2006</v>
      </c>
      <c r="O282" s="36">
        <v>4104</v>
      </c>
      <c r="P282" s="4" t="s">
        <v>327</v>
      </c>
      <c r="Q282" s="4">
        <v>2</v>
      </c>
      <c r="R282" s="27">
        <v>2</v>
      </c>
      <c r="S282" s="8" t="s">
        <v>1452</v>
      </c>
      <c r="T282" s="8" t="s">
        <v>1453</v>
      </c>
      <c r="U282" s="6"/>
      <c r="V282" s="6"/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40">
        <f t="shared" si="17"/>
        <v>0</v>
      </c>
      <c r="AC282" s="7">
        <v>0</v>
      </c>
      <c r="AD282" s="7">
        <v>0</v>
      </c>
      <c r="AE282" s="7">
        <v>0</v>
      </c>
      <c r="AF282" s="7">
        <v>0</v>
      </c>
      <c r="AG282" s="11">
        <v>0</v>
      </c>
      <c r="AH282" s="40">
        <f t="shared" si="18"/>
        <v>0</v>
      </c>
      <c r="AI282" s="11">
        <v>0</v>
      </c>
      <c r="AJ282" s="11">
        <v>0</v>
      </c>
      <c r="AK282" s="40">
        <f t="shared" si="19"/>
        <v>0</v>
      </c>
      <c r="AL282" s="11">
        <v>0</v>
      </c>
      <c r="AM282" s="11">
        <v>0</v>
      </c>
      <c r="AN282" s="11">
        <v>0</v>
      </c>
      <c r="AO282" s="11">
        <v>0</v>
      </c>
      <c r="AP282" s="34">
        <f t="shared" si="16"/>
        <v>0</v>
      </c>
      <c r="AQ282" s="33">
        <f t="shared" si="20"/>
        <v>0</v>
      </c>
      <c r="AR282" s="41">
        <v>0</v>
      </c>
    </row>
    <row r="283" spans="1:44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38">
        <v>5.5</v>
      </c>
      <c r="H283" s="6"/>
      <c r="I283" s="6"/>
      <c r="J283" s="6"/>
      <c r="K283" s="6"/>
      <c r="L283" s="6"/>
      <c r="M283" s="36" t="s">
        <v>2056</v>
      </c>
      <c r="N283" s="36" t="s">
        <v>2005</v>
      </c>
      <c r="O283" s="36">
        <v>4102</v>
      </c>
      <c r="P283" s="4" t="s">
        <v>328</v>
      </c>
      <c r="Q283" s="4">
        <v>6</v>
      </c>
      <c r="R283" s="27">
        <v>1</v>
      </c>
      <c r="S283" s="8" t="s">
        <v>1453</v>
      </c>
      <c r="T283" s="8" t="s">
        <v>1454</v>
      </c>
      <c r="U283" s="6"/>
      <c r="V283" s="6"/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40">
        <f t="shared" si="17"/>
        <v>0</v>
      </c>
      <c r="AC283" s="7">
        <v>0</v>
      </c>
      <c r="AD283" s="7">
        <v>0</v>
      </c>
      <c r="AE283" s="7">
        <v>0</v>
      </c>
      <c r="AF283" s="7">
        <v>0</v>
      </c>
      <c r="AG283" s="11">
        <v>0</v>
      </c>
      <c r="AH283" s="40">
        <f t="shared" si="18"/>
        <v>0</v>
      </c>
      <c r="AI283" s="11">
        <v>0</v>
      </c>
      <c r="AJ283" s="11">
        <v>0</v>
      </c>
      <c r="AK283" s="40">
        <f t="shared" si="19"/>
        <v>0</v>
      </c>
      <c r="AL283" s="11">
        <v>0</v>
      </c>
      <c r="AM283" s="11">
        <v>0</v>
      </c>
      <c r="AN283" s="11">
        <v>0</v>
      </c>
      <c r="AO283" s="11">
        <v>0</v>
      </c>
      <c r="AP283" s="34">
        <f t="shared" si="16"/>
        <v>0</v>
      </c>
      <c r="AQ283" s="33">
        <f t="shared" si="20"/>
        <v>0</v>
      </c>
      <c r="AR283" s="41">
        <v>0</v>
      </c>
    </row>
    <row r="284" spans="1:44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38">
        <v>5.5</v>
      </c>
      <c r="H284" s="6"/>
      <c r="I284" s="6"/>
      <c r="J284" s="6"/>
      <c r="K284" s="6"/>
      <c r="L284" s="6"/>
      <c r="M284" s="36" t="s">
        <v>2056</v>
      </c>
      <c r="N284" s="36" t="s">
        <v>2006</v>
      </c>
      <c r="O284" s="36">
        <v>4104</v>
      </c>
      <c r="P284" s="4" t="s">
        <v>329</v>
      </c>
      <c r="Q284" s="4">
        <v>2</v>
      </c>
      <c r="R284" s="27">
        <v>1.5</v>
      </c>
      <c r="S284" s="8" t="s">
        <v>1454</v>
      </c>
      <c r="T284" s="8" t="s">
        <v>1455</v>
      </c>
      <c r="U284" s="6"/>
      <c r="V284" s="6"/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40">
        <f t="shared" si="17"/>
        <v>0</v>
      </c>
      <c r="AC284" s="7">
        <v>0</v>
      </c>
      <c r="AD284" s="7">
        <v>0</v>
      </c>
      <c r="AE284" s="7">
        <v>0</v>
      </c>
      <c r="AF284" s="7">
        <v>0</v>
      </c>
      <c r="AG284" s="11">
        <v>0</v>
      </c>
      <c r="AH284" s="40">
        <f t="shared" si="18"/>
        <v>0</v>
      </c>
      <c r="AI284" s="11">
        <v>0</v>
      </c>
      <c r="AJ284" s="11">
        <v>0</v>
      </c>
      <c r="AK284" s="40">
        <f t="shared" si="19"/>
        <v>0</v>
      </c>
      <c r="AL284" s="11">
        <v>0</v>
      </c>
      <c r="AM284" s="11">
        <v>0</v>
      </c>
      <c r="AN284" s="11">
        <v>0</v>
      </c>
      <c r="AO284" s="11">
        <v>0</v>
      </c>
      <c r="AP284" s="34">
        <f t="shared" si="16"/>
        <v>0</v>
      </c>
      <c r="AQ284" s="33">
        <f t="shared" si="20"/>
        <v>0</v>
      </c>
      <c r="AR284" s="41">
        <v>0</v>
      </c>
    </row>
    <row r="285" spans="1:44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38">
        <v>5.5</v>
      </c>
      <c r="H285" s="6"/>
      <c r="I285" s="6"/>
      <c r="J285" s="6"/>
      <c r="K285" s="6"/>
      <c r="L285" s="6"/>
      <c r="M285" s="36" t="s">
        <v>2056</v>
      </c>
      <c r="N285" s="36" t="s">
        <v>2006</v>
      </c>
      <c r="O285" s="36">
        <v>4104</v>
      </c>
      <c r="P285" s="4" t="s">
        <v>330</v>
      </c>
      <c r="Q285" s="4">
        <v>1</v>
      </c>
      <c r="R285" s="27">
        <v>1</v>
      </c>
      <c r="S285" s="8" t="s">
        <v>1455</v>
      </c>
      <c r="T285" s="8" t="s">
        <v>1456</v>
      </c>
      <c r="U285" s="6"/>
      <c r="V285" s="6"/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40">
        <f t="shared" si="17"/>
        <v>0</v>
      </c>
      <c r="AC285" s="7">
        <v>0</v>
      </c>
      <c r="AD285" s="7">
        <v>0</v>
      </c>
      <c r="AE285" s="7">
        <v>0</v>
      </c>
      <c r="AF285" s="7">
        <v>0</v>
      </c>
      <c r="AG285" s="11">
        <v>0</v>
      </c>
      <c r="AH285" s="40">
        <f t="shared" si="18"/>
        <v>0</v>
      </c>
      <c r="AI285" s="11">
        <v>0</v>
      </c>
      <c r="AJ285" s="11">
        <v>0</v>
      </c>
      <c r="AK285" s="40">
        <f t="shared" si="19"/>
        <v>0</v>
      </c>
      <c r="AL285" s="11">
        <v>0</v>
      </c>
      <c r="AM285" s="11">
        <v>0</v>
      </c>
      <c r="AN285" s="11">
        <v>0</v>
      </c>
      <c r="AO285" s="11">
        <v>0</v>
      </c>
      <c r="AP285" s="34">
        <f t="shared" si="16"/>
        <v>0</v>
      </c>
      <c r="AQ285" s="33">
        <f t="shared" si="20"/>
        <v>0</v>
      </c>
      <c r="AR285" s="41">
        <v>0</v>
      </c>
    </row>
    <row r="286" spans="1:44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38">
        <v>5.5</v>
      </c>
      <c r="H286" s="6"/>
      <c r="I286" s="6"/>
      <c r="J286" s="6"/>
      <c r="K286" s="6"/>
      <c r="L286" s="6"/>
      <c r="M286" s="36" t="s">
        <v>2056</v>
      </c>
      <c r="N286" s="36" t="s">
        <v>2006</v>
      </c>
      <c r="O286" s="36">
        <v>4104</v>
      </c>
      <c r="P286" s="4" t="s">
        <v>331</v>
      </c>
      <c r="Q286" s="4">
        <v>1</v>
      </c>
      <c r="R286" s="27">
        <v>1</v>
      </c>
      <c r="S286" s="8" t="s">
        <v>1456</v>
      </c>
      <c r="T286" s="8" t="s">
        <v>1457</v>
      </c>
      <c r="U286" s="6"/>
      <c r="V286" s="6"/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40">
        <f t="shared" si="17"/>
        <v>0</v>
      </c>
      <c r="AC286" s="7">
        <v>0</v>
      </c>
      <c r="AD286" s="7">
        <v>0</v>
      </c>
      <c r="AE286" s="7">
        <v>0</v>
      </c>
      <c r="AF286" s="7">
        <v>0</v>
      </c>
      <c r="AG286" s="11">
        <v>0</v>
      </c>
      <c r="AH286" s="40">
        <f t="shared" si="18"/>
        <v>0</v>
      </c>
      <c r="AI286" s="11">
        <v>0</v>
      </c>
      <c r="AJ286" s="11">
        <v>0</v>
      </c>
      <c r="AK286" s="40">
        <f t="shared" si="19"/>
        <v>0</v>
      </c>
      <c r="AL286" s="11">
        <v>0</v>
      </c>
      <c r="AM286" s="11">
        <v>0</v>
      </c>
      <c r="AN286" s="11">
        <v>0</v>
      </c>
      <c r="AO286" s="11">
        <v>0</v>
      </c>
      <c r="AP286" s="34">
        <f t="shared" si="16"/>
        <v>0</v>
      </c>
      <c r="AQ286" s="33">
        <f t="shared" si="20"/>
        <v>0</v>
      </c>
      <c r="AR286" s="41">
        <v>0</v>
      </c>
    </row>
    <row r="287" spans="1:44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38">
        <v>5.5</v>
      </c>
      <c r="H287" s="6"/>
      <c r="I287" s="6"/>
      <c r="J287" s="6"/>
      <c r="K287" s="6"/>
      <c r="L287" s="6"/>
      <c r="M287" s="36" t="s">
        <v>2056</v>
      </c>
      <c r="N287" s="36" t="s">
        <v>2006</v>
      </c>
      <c r="O287" s="36">
        <v>4104</v>
      </c>
      <c r="P287" s="4" t="s">
        <v>332</v>
      </c>
      <c r="Q287" s="4">
        <v>1</v>
      </c>
      <c r="R287" s="27">
        <v>0.3</v>
      </c>
      <c r="S287" s="8" t="s">
        <v>1457</v>
      </c>
      <c r="T287" s="8" t="s">
        <v>1458</v>
      </c>
      <c r="U287" s="6"/>
      <c r="V287" s="6"/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40">
        <f t="shared" si="17"/>
        <v>0</v>
      </c>
      <c r="AC287" s="7">
        <v>0</v>
      </c>
      <c r="AD287" s="7">
        <v>0</v>
      </c>
      <c r="AE287" s="7">
        <v>0</v>
      </c>
      <c r="AF287" s="7">
        <v>0</v>
      </c>
      <c r="AG287" s="11">
        <v>0</v>
      </c>
      <c r="AH287" s="40">
        <f t="shared" si="18"/>
        <v>0</v>
      </c>
      <c r="AI287" s="11">
        <v>0</v>
      </c>
      <c r="AJ287" s="11">
        <v>0</v>
      </c>
      <c r="AK287" s="40">
        <f t="shared" si="19"/>
        <v>0</v>
      </c>
      <c r="AL287" s="11">
        <v>0</v>
      </c>
      <c r="AM287" s="11">
        <v>0</v>
      </c>
      <c r="AN287" s="11">
        <v>0</v>
      </c>
      <c r="AO287" s="11">
        <v>0</v>
      </c>
      <c r="AP287" s="34">
        <f t="shared" si="16"/>
        <v>0</v>
      </c>
      <c r="AQ287" s="33">
        <f t="shared" si="20"/>
        <v>0</v>
      </c>
      <c r="AR287" s="41">
        <v>0</v>
      </c>
    </row>
    <row r="288" spans="1:44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38">
        <v>5.5</v>
      </c>
      <c r="H288" s="6"/>
      <c r="I288" s="6"/>
      <c r="J288" s="6"/>
      <c r="K288" s="6"/>
      <c r="L288" s="6"/>
      <c r="M288" s="36" t="s">
        <v>2056</v>
      </c>
      <c r="N288" s="36" t="s">
        <v>2006</v>
      </c>
      <c r="O288" s="36">
        <v>4104</v>
      </c>
      <c r="P288" s="4" t="s">
        <v>333</v>
      </c>
      <c r="Q288" s="4">
        <v>1352</v>
      </c>
      <c r="R288" s="27">
        <v>367</v>
      </c>
      <c r="S288" s="8" t="s">
        <v>1458</v>
      </c>
      <c r="T288" s="8" t="s">
        <v>1459</v>
      </c>
      <c r="U288" s="6"/>
      <c r="V288" s="6"/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40">
        <f t="shared" si="17"/>
        <v>0</v>
      </c>
      <c r="AC288" s="7">
        <v>0</v>
      </c>
      <c r="AD288" s="7">
        <v>0</v>
      </c>
      <c r="AE288" s="7">
        <v>0</v>
      </c>
      <c r="AF288" s="7">
        <v>0</v>
      </c>
      <c r="AG288" s="11">
        <v>0</v>
      </c>
      <c r="AH288" s="40">
        <f t="shared" si="18"/>
        <v>0</v>
      </c>
      <c r="AI288" s="11">
        <v>0</v>
      </c>
      <c r="AJ288" s="11">
        <v>0</v>
      </c>
      <c r="AK288" s="40">
        <f t="shared" si="19"/>
        <v>0</v>
      </c>
      <c r="AL288" s="11">
        <v>0</v>
      </c>
      <c r="AM288" s="11">
        <v>0</v>
      </c>
      <c r="AN288" s="11">
        <v>0</v>
      </c>
      <c r="AO288" s="11">
        <v>0</v>
      </c>
      <c r="AP288" s="34">
        <f t="shared" si="16"/>
        <v>0</v>
      </c>
      <c r="AQ288" s="33">
        <f t="shared" si="20"/>
        <v>0</v>
      </c>
      <c r="AR288" s="41">
        <v>0</v>
      </c>
    </row>
    <row r="289" spans="1:44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38">
        <v>100</v>
      </c>
      <c r="H289" s="6"/>
      <c r="I289" s="6"/>
      <c r="J289" s="6"/>
      <c r="K289" s="6"/>
      <c r="L289" s="6"/>
      <c r="M289" s="36" t="s">
        <v>2056</v>
      </c>
      <c r="N289" s="36" t="s">
        <v>2006</v>
      </c>
      <c r="O289" s="36">
        <v>4104</v>
      </c>
      <c r="P289" s="4" t="s">
        <v>336</v>
      </c>
      <c r="Q289" s="4">
        <v>70</v>
      </c>
      <c r="R289" s="27">
        <v>70</v>
      </c>
      <c r="S289" s="8" t="s">
        <v>1459</v>
      </c>
      <c r="T289" s="8" t="s">
        <v>1460</v>
      </c>
      <c r="U289" s="6"/>
      <c r="V289" s="6"/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40">
        <f t="shared" si="17"/>
        <v>0</v>
      </c>
      <c r="AC289" s="7">
        <v>0</v>
      </c>
      <c r="AD289" s="7">
        <v>0</v>
      </c>
      <c r="AE289" s="7">
        <v>0</v>
      </c>
      <c r="AF289" s="7">
        <v>0</v>
      </c>
      <c r="AG289" s="11">
        <v>0</v>
      </c>
      <c r="AH289" s="40">
        <f t="shared" si="18"/>
        <v>0</v>
      </c>
      <c r="AI289" s="11">
        <v>0</v>
      </c>
      <c r="AJ289" s="11">
        <v>0</v>
      </c>
      <c r="AK289" s="40">
        <f t="shared" si="19"/>
        <v>0</v>
      </c>
      <c r="AL289" s="11">
        <v>0</v>
      </c>
      <c r="AM289" s="11">
        <v>0</v>
      </c>
      <c r="AN289" s="11">
        <v>0</v>
      </c>
      <c r="AO289" s="11">
        <v>0</v>
      </c>
      <c r="AP289" s="34">
        <f t="shared" si="16"/>
        <v>0</v>
      </c>
      <c r="AQ289" s="33">
        <f t="shared" si="20"/>
        <v>0</v>
      </c>
      <c r="AR289" s="41">
        <v>0</v>
      </c>
    </row>
    <row r="290" spans="1:44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38">
        <v>100</v>
      </c>
      <c r="H290" s="6"/>
      <c r="I290" s="6"/>
      <c r="J290" s="6"/>
      <c r="K290" s="6"/>
      <c r="L290" s="6"/>
      <c r="M290" s="36" t="s">
        <v>2056</v>
      </c>
      <c r="N290" s="36" t="s">
        <v>2006</v>
      </c>
      <c r="O290" s="36">
        <v>4104</v>
      </c>
      <c r="P290" s="4" t="s">
        <v>337</v>
      </c>
      <c r="Q290" s="4">
        <v>7</v>
      </c>
      <c r="R290" s="27">
        <v>7</v>
      </c>
      <c r="S290" s="8" t="s">
        <v>1460</v>
      </c>
      <c r="T290" s="8" t="s">
        <v>1461</v>
      </c>
      <c r="U290" s="6"/>
      <c r="V290" s="6"/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40">
        <f t="shared" si="17"/>
        <v>0</v>
      </c>
      <c r="AC290" s="7">
        <v>0</v>
      </c>
      <c r="AD290" s="7">
        <v>0</v>
      </c>
      <c r="AE290" s="7">
        <v>0</v>
      </c>
      <c r="AF290" s="7">
        <v>0</v>
      </c>
      <c r="AG290" s="11">
        <v>0</v>
      </c>
      <c r="AH290" s="40">
        <f t="shared" si="18"/>
        <v>0</v>
      </c>
      <c r="AI290" s="11">
        <v>0</v>
      </c>
      <c r="AJ290" s="11">
        <v>0</v>
      </c>
      <c r="AK290" s="40">
        <f t="shared" si="19"/>
        <v>0</v>
      </c>
      <c r="AL290" s="11">
        <v>0</v>
      </c>
      <c r="AM290" s="11">
        <v>0</v>
      </c>
      <c r="AN290" s="11">
        <v>0</v>
      </c>
      <c r="AO290" s="11">
        <v>0</v>
      </c>
      <c r="AP290" s="34">
        <f t="shared" si="16"/>
        <v>0</v>
      </c>
      <c r="AQ290" s="33">
        <f t="shared" si="20"/>
        <v>0</v>
      </c>
      <c r="AR290" s="41">
        <v>0</v>
      </c>
    </row>
    <row r="291" spans="1:44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38">
        <v>100</v>
      </c>
      <c r="H291" s="6"/>
      <c r="I291" s="6"/>
      <c r="J291" s="6"/>
      <c r="K291" s="6"/>
      <c r="L291" s="6"/>
      <c r="M291" s="36" t="s">
        <v>2056</v>
      </c>
      <c r="N291" s="36" t="s">
        <v>2006</v>
      </c>
      <c r="O291" s="36">
        <v>4104</v>
      </c>
      <c r="P291" s="4" t="s">
        <v>338</v>
      </c>
      <c r="Q291" s="4">
        <v>1</v>
      </c>
      <c r="R291" s="27">
        <v>1</v>
      </c>
      <c r="S291" s="8" t="s">
        <v>1461</v>
      </c>
      <c r="T291" s="8" t="s">
        <v>1462</v>
      </c>
      <c r="U291" s="6"/>
      <c r="V291" s="6"/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40">
        <f t="shared" si="17"/>
        <v>0</v>
      </c>
      <c r="AC291" s="7">
        <v>0</v>
      </c>
      <c r="AD291" s="7">
        <v>0</v>
      </c>
      <c r="AE291" s="7">
        <v>0</v>
      </c>
      <c r="AF291" s="7">
        <v>0</v>
      </c>
      <c r="AG291" s="11">
        <v>0</v>
      </c>
      <c r="AH291" s="40">
        <f t="shared" si="18"/>
        <v>0</v>
      </c>
      <c r="AI291" s="11">
        <v>0</v>
      </c>
      <c r="AJ291" s="11">
        <v>0</v>
      </c>
      <c r="AK291" s="40">
        <f t="shared" si="19"/>
        <v>0</v>
      </c>
      <c r="AL291" s="11">
        <v>0</v>
      </c>
      <c r="AM291" s="11">
        <v>0</v>
      </c>
      <c r="AN291" s="11">
        <v>0</v>
      </c>
      <c r="AO291" s="11">
        <v>0</v>
      </c>
      <c r="AP291" s="34">
        <f t="shared" si="16"/>
        <v>0</v>
      </c>
      <c r="AQ291" s="33">
        <f t="shared" si="20"/>
        <v>0</v>
      </c>
      <c r="AR291" s="41">
        <v>0</v>
      </c>
    </row>
    <row r="292" spans="1:44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38">
        <v>100</v>
      </c>
      <c r="H292" s="6"/>
      <c r="I292" s="6"/>
      <c r="J292" s="6"/>
      <c r="K292" s="6"/>
      <c r="L292" s="6"/>
      <c r="M292" s="36" t="s">
        <v>2056</v>
      </c>
      <c r="N292" s="36" t="s">
        <v>2006</v>
      </c>
      <c r="O292" s="36">
        <v>4104</v>
      </c>
      <c r="P292" s="4" t="s">
        <v>339</v>
      </c>
      <c r="Q292" s="5">
        <v>4</v>
      </c>
      <c r="R292" s="27">
        <v>1</v>
      </c>
      <c r="S292" s="8" t="s">
        <v>1462</v>
      </c>
      <c r="T292" s="8" t="s">
        <v>1463</v>
      </c>
      <c r="U292" s="6"/>
      <c r="V292" s="6"/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40">
        <f t="shared" si="17"/>
        <v>0</v>
      </c>
      <c r="AC292" s="7">
        <v>0</v>
      </c>
      <c r="AD292" s="7">
        <v>0</v>
      </c>
      <c r="AE292" s="7">
        <v>0</v>
      </c>
      <c r="AF292" s="7">
        <v>0</v>
      </c>
      <c r="AG292" s="11">
        <v>0</v>
      </c>
      <c r="AH292" s="40">
        <f t="shared" si="18"/>
        <v>0</v>
      </c>
      <c r="AI292" s="11">
        <v>0</v>
      </c>
      <c r="AJ292" s="11">
        <v>0</v>
      </c>
      <c r="AK292" s="40">
        <f t="shared" si="19"/>
        <v>0</v>
      </c>
      <c r="AL292" s="11">
        <v>0</v>
      </c>
      <c r="AM292" s="11">
        <v>0</v>
      </c>
      <c r="AN292" s="11">
        <v>0</v>
      </c>
      <c r="AO292" s="11">
        <v>0</v>
      </c>
      <c r="AP292" s="34">
        <f t="shared" si="16"/>
        <v>0</v>
      </c>
      <c r="AQ292" s="33">
        <f t="shared" si="20"/>
        <v>0</v>
      </c>
      <c r="AR292" s="41">
        <v>0</v>
      </c>
    </row>
    <row r="293" spans="1:44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38">
        <v>100</v>
      </c>
      <c r="H293" s="6"/>
      <c r="I293" s="6"/>
      <c r="J293" s="6"/>
      <c r="K293" s="6"/>
      <c r="L293" s="6"/>
      <c r="M293" s="36" t="s">
        <v>2056</v>
      </c>
      <c r="N293" s="36" t="s">
        <v>2006</v>
      </c>
      <c r="O293" s="36">
        <v>4104</v>
      </c>
      <c r="P293" s="4" t="s">
        <v>340</v>
      </c>
      <c r="Q293" s="4">
        <v>1</v>
      </c>
      <c r="R293" s="27">
        <v>1</v>
      </c>
      <c r="S293" s="8" t="s">
        <v>1463</v>
      </c>
      <c r="T293" s="8" t="s">
        <v>1464</v>
      </c>
      <c r="U293" s="6"/>
      <c r="V293" s="6"/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40">
        <f t="shared" si="17"/>
        <v>0</v>
      </c>
      <c r="AC293" s="7">
        <v>0</v>
      </c>
      <c r="AD293" s="7">
        <v>0</v>
      </c>
      <c r="AE293" s="7">
        <v>0</v>
      </c>
      <c r="AF293" s="7">
        <v>0</v>
      </c>
      <c r="AG293" s="11">
        <v>0</v>
      </c>
      <c r="AH293" s="40">
        <f t="shared" si="18"/>
        <v>0</v>
      </c>
      <c r="AI293" s="11">
        <v>0</v>
      </c>
      <c r="AJ293" s="11">
        <v>0</v>
      </c>
      <c r="AK293" s="40">
        <f t="shared" si="19"/>
        <v>0</v>
      </c>
      <c r="AL293" s="11">
        <v>0</v>
      </c>
      <c r="AM293" s="11">
        <v>0</v>
      </c>
      <c r="AN293" s="11">
        <v>0</v>
      </c>
      <c r="AO293" s="11">
        <v>0</v>
      </c>
      <c r="AP293" s="34">
        <f t="shared" si="16"/>
        <v>0</v>
      </c>
      <c r="AQ293" s="33">
        <f t="shared" si="20"/>
        <v>0</v>
      </c>
      <c r="AR293" s="41">
        <v>0</v>
      </c>
    </row>
    <row r="294" spans="1:44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38">
        <v>100</v>
      </c>
      <c r="H294" s="6"/>
      <c r="I294" s="6"/>
      <c r="J294" s="6"/>
      <c r="K294" s="6"/>
      <c r="L294" s="6"/>
      <c r="M294" s="36" t="s">
        <v>2056</v>
      </c>
      <c r="N294" s="36" t="s">
        <v>2006</v>
      </c>
      <c r="O294" s="36">
        <v>4104</v>
      </c>
      <c r="P294" s="4" t="s">
        <v>341</v>
      </c>
      <c r="Q294" s="4">
        <v>1</v>
      </c>
      <c r="R294" s="27">
        <v>1</v>
      </c>
      <c r="S294" s="8" t="s">
        <v>1464</v>
      </c>
      <c r="T294" s="8" t="s">
        <v>1465</v>
      </c>
      <c r="U294" s="6"/>
      <c r="V294" s="6"/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40">
        <f t="shared" si="17"/>
        <v>0</v>
      </c>
      <c r="AC294" s="7">
        <v>0</v>
      </c>
      <c r="AD294" s="7">
        <v>0</v>
      </c>
      <c r="AE294" s="7">
        <v>0</v>
      </c>
      <c r="AF294" s="7">
        <v>0</v>
      </c>
      <c r="AG294" s="11">
        <v>0</v>
      </c>
      <c r="AH294" s="40">
        <f t="shared" si="18"/>
        <v>0</v>
      </c>
      <c r="AI294" s="11">
        <v>0</v>
      </c>
      <c r="AJ294" s="11">
        <v>0</v>
      </c>
      <c r="AK294" s="40">
        <f t="shared" si="19"/>
        <v>0</v>
      </c>
      <c r="AL294" s="11">
        <v>0</v>
      </c>
      <c r="AM294" s="11">
        <v>0</v>
      </c>
      <c r="AN294" s="11">
        <v>0</v>
      </c>
      <c r="AO294" s="11">
        <v>0</v>
      </c>
      <c r="AP294" s="34">
        <f t="shared" si="16"/>
        <v>0</v>
      </c>
      <c r="AQ294" s="33">
        <f t="shared" si="20"/>
        <v>0</v>
      </c>
      <c r="AR294" s="41">
        <v>0</v>
      </c>
    </row>
    <row r="295" spans="1:44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38">
        <v>100</v>
      </c>
      <c r="H295" s="6"/>
      <c r="I295" s="6"/>
      <c r="J295" s="6"/>
      <c r="K295" s="6"/>
      <c r="L295" s="6"/>
      <c r="M295" s="36" t="s">
        <v>2056</v>
      </c>
      <c r="N295" s="36" t="s">
        <v>2006</v>
      </c>
      <c r="O295" s="36">
        <v>4104</v>
      </c>
      <c r="P295" s="4" t="s">
        <v>342</v>
      </c>
      <c r="Q295" s="4">
        <v>1</v>
      </c>
      <c r="R295" s="27">
        <v>1</v>
      </c>
      <c r="S295" s="8" t="s">
        <v>1465</v>
      </c>
      <c r="T295" s="8" t="s">
        <v>1466</v>
      </c>
      <c r="U295" s="6"/>
      <c r="V295" s="6"/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40">
        <f t="shared" si="17"/>
        <v>0</v>
      </c>
      <c r="AC295" s="7">
        <v>0</v>
      </c>
      <c r="AD295" s="7">
        <v>0</v>
      </c>
      <c r="AE295" s="7">
        <v>0</v>
      </c>
      <c r="AF295" s="7">
        <v>0</v>
      </c>
      <c r="AG295" s="11">
        <v>0</v>
      </c>
      <c r="AH295" s="40">
        <f t="shared" si="18"/>
        <v>0</v>
      </c>
      <c r="AI295" s="11">
        <v>0</v>
      </c>
      <c r="AJ295" s="11">
        <v>0</v>
      </c>
      <c r="AK295" s="40">
        <f t="shared" si="19"/>
        <v>0</v>
      </c>
      <c r="AL295" s="11">
        <v>0</v>
      </c>
      <c r="AM295" s="11">
        <v>0</v>
      </c>
      <c r="AN295" s="11">
        <v>0</v>
      </c>
      <c r="AO295" s="11">
        <v>0</v>
      </c>
      <c r="AP295" s="34">
        <f t="shared" si="16"/>
        <v>0</v>
      </c>
      <c r="AQ295" s="33">
        <f t="shared" si="20"/>
        <v>0</v>
      </c>
      <c r="AR295" s="41">
        <v>0</v>
      </c>
    </row>
    <row r="296" spans="1:44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38">
        <v>100</v>
      </c>
      <c r="H296" s="6"/>
      <c r="I296" s="6"/>
      <c r="J296" s="6"/>
      <c r="K296" s="6"/>
      <c r="L296" s="6"/>
      <c r="M296" s="36" t="s">
        <v>2056</v>
      </c>
      <c r="N296" s="36" t="s">
        <v>2006</v>
      </c>
      <c r="O296" s="36">
        <v>4104</v>
      </c>
      <c r="P296" s="4" t="s">
        <v>344</v>
      </c>
      <c r="Q296" s="4">
        <v>1</v>
      </c>
      <c r="R296" s="27">
        <v>1</v>
      </c>
      <c r="S296" s="8" t="s">
        <v>1466</v>
      </c>
      <c r="T296" s="8" t="s">
        <v>1467</v>
      </c>
      <c r="U296" s="6"/>
      <c r="V296" s="6"/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40">
        <f t="shared" si="17"/>
        <v>0</v>
      </c>
      <c r="AC296" s="7">
        <v>0</v>
      </c>
      <c r="AD296" s="7">
        <v>0</v>
      </c>
      <c r="AE296" s="7">
        <v>0</v>
      </c>
      <c r="AF296" s="7">
        <v>0</v>
      </c>
      <c r="AG296" s="11">
        <v>0</v>
      </c>
      <c r="AH296" s="40">
        <f t="shared" si="18"/>
        <v>0</v>
      </c>
      <c r="AI296" s="11">
        <v>0</v>
      </c>
      <c r="AJ296" s="11">
        <v>0</v>
      </c>
      <c r="AK296" s="40">
        <f t="shared" si="19"/>
        <v>0</v>
      </c>
      <c r="AL296" s="11">
        <v>0</v>
      </c>
      <c r="AM296" s="11">
        <v>0</v>
      </c>
      <c r="AN296" s="11">
        <v>0</v>
      </c>
      <c r="AO296" s="11">
        <v>0</v>
      </c>
      <c r="AP296" s="34">
        <f t="shared" si="16"/>
        <v>0</v>
      </c>
      <c r="AQ296" s="33">
        <f t="shared" si="20"/>
        <v>0</v>
      </c>
      <c r="AR296" s="41">
        <v>0</v>
      </c>
    </row>
    <row r="297" spans="1:44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38">
        <v>10</v>
      </c>
      <c r="H297" s="6"/>
      <c r="I297" s="6"/>
      <c r="J297" s="6"/>
      <c r="K297" s="6"/>
      <c r="L297" s="6"/>
      <c r="M297" s="36" t="s">
        <v>2056</v>
      </c>
      <c r="N297" s="36" t="s">
        <v>2006</v>
      </c>
      <c r="O297" s="36">
        <v>4104</v>
      </c>
      <c r="P297" s="4" t="s">
        <v>1127</v>
      </c>
      <c r="Q297" s="4">
        <v>750</v>
      </c>
      <c r="R297" s="27">
        <v>750</v>
      </c>
      <c r="S297" s="8" t="s">
        <v>1467</v>
      </c>
      <c r="T297" s="8" t="s">
        <v>1468</v>
      </c>
      <c r="U297" s="6"/>
      <c r="V297" s="6"/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40">
        <f t="shared" si="17"/>
        <v>0</v>
      </c>
      <c r="AC297" s="7">
        <v>0</v>
      </c>
      <c r="AD297" s="7">
        <v>0</v>
      </c>
      <c r="AE297" s="7">
        <v>0</v>
      </c>
      <c r="AF297" s="7">
        <v>0</v>
      </c>
      <c r="AG297" s="11">
        <v>0</v>
      </c>
      <c r="AH297" s="40">
        <f t="shared" si="18"/>
        <v>0</v>
      </c>
      <c r="AI297" s="11">
        <v>0</v>
      </c>
      <c r="AJ297" s="11">
        <v>0</v>
      </c>
      <c r="AK297" s="40">
        <f t="shared" si="19"/>
        <v>0</v>
      </c>
      <c r="AL297" s="11">
        <v>0</v>
      </c>
      <c r="AM297" s="11">
        <v>0</v>
      </c>
      <c r="AN297" s="11">
        <v>0</v>
      </c>
      <c r="AO297" s="11">
        <v>0</v>
      </c>
      <c r="AP297" s="34">
        <f t="shared" ref="AP297:AP360" si="21">SUM(AL297:AO297)</f>
        <v>0</v>
      </c>
      <c r="AQ297" s="33">
        <f t="shared" si="20"/>
        <v>0</v>
      </c>
      <c r="AR297" s="41">
        <v>0</v>
      </c>
    </row>
    <row r="298" spans="1:44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38">
        <v>10</v>
      </c>
      <c r="H298" s="6"/>
      <c r="I298" s="6"/>
      <c r="J298" s="6"/>
      <c r="K298" s="6"/>
      <c r="L298" s="6"/>
      <c r="M298" s="36" t="s">
        <v>2056</v>
      </c>
      <c r="N298" s="36" t="s">
        <v>2006</v>
      </c>
      <c r="O298" s="36">
        <v>4104</v>
      </c>
      <c r="P298" s="4" t="s">
        <v>348</v>
      </c>
      <c r="Q298" s="4">
        <v>1</v>
      </c>
      <c r="R298" s="27">
        <v>1</v>
      </c>
      <c r="S298" s="8" t="s">
        <v>1468</v>
      </c>
      <c r="T298" s="8" t="s">
        <v>1469</v>
      </c>
      <c r="U298" s="6"/>
      <c r="V298" s="6"/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40">
        <f t="shared" ref="AB298:AB361" si="22">SUM(W298:AA298)</f>
        <v>0</v>
      </c>
      <c r="AC298" s="7">
        <v>0</v>
      </c>
      <c r="AD298" s="7">
        <v>0</v>
      </c>
      <c r="AE298" s="7">
        <v>0</v>
      </c>
      <c r="AF298" s="7">
        <v>0</v>
      </c>
      <c r="AG298" s="11">
        <v>0</v>
      </c>
      <c r="AH298" s="40">
        <f t="shared" ref="AH298:AH361" si="23">SUM(AC298:AG298)</f>
        <v>0</v>
      </c>
      <c r="AI298" s="11">
        <v>0</v>
      </c>
      <c r="AJ298" s="11">
        <v>0</v>
      </c>
      <c r="AK298" s="40">
        <f t="shared" ref="AK298:AK361" si="24">SUM(AI298:AJ298)</f>
        <v>0</v>
      </c>
      <c r="AL298" s="11">
        <v>0</v>
      </c>
      <c r="AM298" s="11">
        <v>0</v>
      </c>
      <c r="AN298" s="11">
        <v>0</v>
      </c>
      <c r="AO298" s="11">
        <v>0</v>
      </c>
      <c r="AP298" s="34">
        <f t="shared" si="21"/>
        <v>0</v>
      </c>
      <c r="AQ298" s="33">
        <f t="shared" ref="AQ298:AQ361" si="25">AB298+AH298+AK298+AP298</f>
        <v>0</v>
      </c>
      <c r="AR298" s="41">
        <v>0</v>
      </c>
    </row>
    <row r="299" spans="1:44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38">
        <v>10</v>
      </c>
      <c r="H299" s="6"/>
      <c r="I299" s="6"/>
      <c r="J299" s="6"/>
      <c r="K299" s="6"/>
      <c r="L299" s="6"/>
      <c r="M299" s="36" t="s">
        <v>2056</v>
      </c>
      <c r="N299" s="36" t="s">
        <v>2006</v>
      </c>
      <c r="O299" s="36">
        <v>4104</v>
      </c>
      <c r="P299" s="4" t="s">
        <v>349</v>
      </c>
      <c r="Q299" s="4">
        <v>50</v>
      </c>
      <c r="R299" s="27">
        <v>5</v>
      </c>
      <c r="S299" s="8" t="s">
        <v>1469</v>
      </c>
      <c r="T299" s="8" t="s">
        <v>1470</v>
      </c>
      <c r="U299" s="6"/>
      <c r="V299" s="6"/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40">
        <f t="shared" si="22"/>
        <v>0</v>
      </c>
      <c r="AC299" s="7">
        <v>0</v>
      </c>
      <c r="AD299" s="7">
        <v>0</v>
      </c>
      <c r="AE299" s="7">
        <v>0</v>
      </c>
      <c r="AF299" s="7">
        <v>0</v>
      </c>
      <c r="AG299" s="11">
        <v>0</v>
      </c>
      <c r="AH299" s="40">
        <f t="shared" si="23"/>
        <v>0</v>
      </c>
      <c r="AI299" s="11">
        <v>0</v>
      </c>
      <c r="AJ299" s="11">
        <v>0</v>
      </c>
      <c r="AK299" s="40">
        <f t="shared" si="24"/>
        <v>0</v>
      </c>
      <c r="AL299" s="11">
        <v>0</v>
      </c>
      <c r="AM299" s="11">
        <v>0</v>
      </c>
      <c r="AN299" s="11">
        <v>0</v>
      </c>
      <c r="AO299" s="11">
        <v>0</v>
      </c>
      <c r="AP299" s="34">
        <f t="shared" si="21"/>
        <v>0</v>
      </c>
      <c r="AQ299" s="33">
        <f t="shared" si="25"/>
        <v>0</v>
      </c>
      <c r="AR299" s="41">
        <v>0</v>
      </c>
    </row>
    <row r="300" spans="1:44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38">
        <v>10</v>
      </c>
      <c r="H300" s="6"/>
      <c r="I300" s="6"/>
      <c r="J300" s="6"/>
      <c r="K300" s="6"/>
      <c r="L300" s="6"/>
      <c r="M300" s="36" t="s">
        <v>2056</v>
      </c>
      <c r="N300" s="36" t="s">
        <v>2006</v>
      </c>
      <c r="O300" s="36">
        <v>4104</v>
      </c>
      <c r="P300" s="4" t="s">
        <v>350</v>
      </c>
      <c r="Q300" s="4">
        <v>750</v>
      </c>
      <c r="R300" s="27">
        <v>122</v>
      </c>
      <c r="S300" s="8" t="s">
        <v>1470</v>
      </c>
      <c r="T300" s="8" t="s">
        <v>1471</v>
      </c>
      <c r="U300" s="6"/>
      <c r="V300" s="6"/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40">
        <f t="shared" si="22"/>
        <v>0</v>
      </c>
      <c r="AC300" s="7">
        <v>0</v>
      </c>
      <c r="AD300" s="7">
        <v>0</v>
      </c>
      <c r="AE300" s="7">
        <v>0</v>
      </c>
      <c r="AF300" s="7">
        <v>0</v>
      </c>
      <c r="AG300" s="11">
        <v>0</v>
      </c>
      <c r="AH300" s="40">
        <f t="shared" si="23"/>
        <v>0</v>
      </c>
      <c r="AI300" s="11">
        <v>0</v>
      </c>
      <c r="AJ300" s="11">
        <v>0</v>
      </c>
      <c r="AK300" s="40">
        <f t="shared" si="24"/>
        <v>0</v>
      </c>
      <c r="AL300" s="11">
        <v>0</v>
      </c>
      <c r="AM300" s="11">
        <v>0</v>
      </c>
      <c r="AN300" s="11">
        <v>0</v>
      </c>
      <c r="AO300" s="11">
        <v>0</v>
      </c>
      <c r="AP300" s="34">
        <f t="shared" si="21"/>
        <v>0</v>
      </c>
      <c r="AQ300" s="33">
        <f t="shared" si="25"/>
        <v>0</v>
      </c>
      <c r="AR300" s="41">
        <v>0</v>
      </c>
    </row>
    <row r="301" spans="1:44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38">
        <v>10</v>
      </c>
      <c r="H301" s="6"/>
      <c r="I301" s="6"/>
      <c r="J301" s="6"/>
      <c r="K301" s="6"/>
      <c r="L301" s="6"/>
      <c r="M301" s="36" t="s">
        <v>2056</v>
      </c>
      <c r="N301" s="36" t="s">
        <v>2006</v>
      </c>
      <c r="O301" s="36">
        <v>4104</v>
      </c>
      <c r="P301" s="4" t="s">
        <v>351</v>
      </c>
      <c r="Q301" s="4">
        <v>1</v>
      </c>
      <c r="R301" s="27">
        <v>1</v>
      </c>
      <c r="S301" s="8" t="s">
        <v>1471</v>
      </c>
      <c r="T301" s="8" t="s">
        <v>1472</v>
      </c>
      <c r="U301" s="6"/>
      <c r="V301" s="6"/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40">
        <f t="shared" si="22"/>
        <v>0</v>
      </c>
      <c r="AC301" s="7">
        <v>0</v>
      </c>
      <c r="AD301" s="7">
        <v>0</v>
      </c>
      <c r="AE301" s="7">
        <v>0</v>
      </c>
      <c r="AF301" s="7">
        <v>0</v>
      </c>
      <c r="AG301" s="11">
        <v>0</v>
      </c>
      <c r="AH301" s="40">
        <f t="shared" si="23"/>
        <v>0</v>
      </c>
      <c r="AI301" s="11">
        <v>0</v>
      </c>
      <c r="AJ301" s="11">
        <v>0</v>
      </c>
      <c r="AK301" s="40">
        <f t="shared" si="24"/>
        <v>0</v>
      </c>
      <c r="AL301" s="11">
        <v>0</v>
      </c>
      <c r="AM301" s="11">
        <v>0</v>
      </c>
      <c r="AN301" s="11">
        <v>0</v>
      </c>
      <c r="AO301" s="11">
        <v>0</v>
      </c>
      <c r="AP301" s="34">
        <f t="shared" si="21"/>
        <v>0</v>
      </c>
      <c r="AQ301" s="33">
        <f t="shared" si="25"/>
        <v>0</v>
      </c>
      <c r="AR301" s="41">
        <v>0</v>
      </c>
    </row>
    <row r="302" spans="1:44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38">
        <v>10</v>
      </c>
      <c r="H302" s="6"/>
      <c r="I302" s="6"/>
      <c r="J302" s="6"/>
      <c r="K302" s="6"/>
      <c r="L302" s="6"/>
      <c r="M302" s="36" t="s">
        <v>2056</v>
      </c>
      <c r="N302" s="36" t="s">
        <v>2006</v>
      </c>
      <c r="O302" s="36">
        <v>4104</v>
      </c>
      <c r="P302" s="4" t="s">
        <v>352</v>
      </c>
      <c r="Q302" s="4">
        <v>340</v>
      </c>
      <c r="R302" s="27">
        <v>100</v>
      </c>
      <c r="S302" s="8" t="s">
        <v>1472</v>
      </c>
      <c r="T302" s="8" t="s">
        <v>1473</v>
      </c>
      <c r="U302" s="6"/>
      <c r="V302" s="6"/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40">
        <f t="shared" si="22"/>
        <v>0</v>
      </c>
      <c r="AC302" s="7">
        <v>0</v>
      </c>
      <c r="AD302" s="7">
        <v>0</v>
      </c>
      <c r="AE302" s="7">
        <v>0</v>
      </c>
      <c r="AF302" s="7">
        <v>0</v>
      </c>
      <c r="AG302" s="11">
        <v>0</v>
      </c>
      <c r="AH302" s="40">
        <f t="shared" si="23"/>
        <v>0</v>
      </c>
      <c r="AI302" s="11">
        <v>0</v>
      </c>
      <c r="AJ302" s="11">
        <v>0</v>
      </c>
      <c r="AK302" s="40">
        <f t="shared" si="24"/>
        <v>0</v>
      </c>
      <c r="AL302" s="11">
        <v>0</v>
      </c>
      <c r="AM302" s="11">
        <v>0</v>
      </c>
      <c r="AN302" s="11">
        <v>0</v>
      </c>
      <c r="AO302" s="11">
        <v>0</v>
      </c>
      <c r="AP302" s="34">
        <f t="shared" si="21"/>
        <v>0</v>
      </c>
      <c r="AQ302" s="33">
        <f t="shared" si="25"/>
        <v>0</v>
      </c>
      <c r="AR302" s="41">
        <v>0</v>
      </c>
    </row>
    <row r="303" spans="1:44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38">
        <v>10</v>
      </c>
      <c r="H303" s="6"/>
      <c r="I303" s="6"/>
      <c r="J303" s="6"/>
      <c r="K303" s="6"/>
      <c r="L303" s="6"/>
      <c r="M303" s="36" t="s">
        <v>2056</v>
      </c>
      <c r="N303" s="36" t="s">
        <v>2006</v>
      </c>
      <c r="O303" s="36">
        <v>4104</v>
      </c>
      <c r="P303" s="4" t="s">
        <v>353</v>
      </c>
      <c r="Q303" s="4">
        <v>4</v>
      </c>
      <c r="R303" s="27">
        <v>1</v>
      </c>
      <c r="S303" s="8" t="s">
        <v>1473</v>
      </c>
      <c r="T303" s="8" t="s">
        <v>1474</v>
      </c>
      <c r="U303" s="6"/>
      <c r="V303" s="6"/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40">
        <f t="shared" si="22"/>
        <v>0</v>
      </c>
      <c r="AC303" s="7">
        <v>0</v>
      </c>
      <c r="AD303" s="7">
        <v>0</v>
      </c>
      <c r="AE303" s="7">
        <v>0</v>
      </c>
      <c r="AF303" s="7">
        <v>0</v>
      </c>
      <c r="AG303" s="11">
        <v>0</v>
      </c>
      <c r="AH303" s="40">
        <f t="shared" si="23"/>
        <v>0</v>
      </c>
      <c r="AI303" s="11">
        <v>0</v>
      </c>
      <c r="AJ303" s="11">
        <v>0</v>
      </c>
      <c r="AK303" s="40">
        <f t="shared" si="24"/>
        <v>0</v>
      </c>
      <c r="AL303" s="11">
        <v>0</v>
      </c>
      <c r="AM303" s="11">
        <v>0</v>
      </c>
      <c r="AN303" s="11">
        <v>0</v>
      </c>
      <c r="AO303" s="11">
        <v>0</v>
      </c>
      <c r="AP303" s="34">
        <f t="shared" si="21"/>
        <v>0</v>
      </c>
      <c r="AQ303" s="33">
        <f t="shared" si="25"/>
        <v>0</v>
      </c>
      <c r="AR303" s="41">
        <v>0</v>
      </c>
    </row>
    <row r="304" spans="1:44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38">
        <v>10</v>
      </c>
      <c r="H304" s="6"/>
      <c r="I304" s="6"/>
      <c r="J304" s="6"/>
      <c r="K304" s="6"/>
      <c r="L304" s="6"/>
      <c r="M304" s="36" t="s">
        <v>2056</v>
      </c>
      <c r="N304" s="36" t="s">
        <v>2006</v>
      </c>
      <c r="O304" s="36">
        <v>4104</v>
      </c>
      <c r="P304" s="4" t="s">
        <v>354</v>
      </c>
      <c r="Q304" s="4">
        <v>10</v>
      </c>
      <c r="R304" s="27">
        <v>3</v>
      </c>
      <c r="S304" s="8" t="s">
        <v>1474</v>
      </c>
      <c r="T304" s="8" t="s">
        <v>1475</v>
      </c>
      <c r="U304" s="6"/>
      <c r="V304" s="6"/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40">
        <f t="shared" si="22"/>
        <v>0</v>
      </c>
      <c r="AC304" s="7">
        <v>0</v>
      </c>
      <c r="AD304" s="7">
        <v>0</v>
      </c>
      <c r="AE304" s="7">
        <v>0</v>
      </c>
      <c r="AF304" s="7">
        <v>0</v>
      </c>
      <c r="AG304" s="11">
        <v>0</v>
      </c>
      <c r="AH304" s="40">
        <f t="shared" si="23"/>
        <v>0</v>
      </c>
      <c r="AI304" s="11">
        <v>0</v>
      </c>
      <c r="AJ304" s="11">
        <v>0</v>
      </c>
      <c r="AK304" s="40">
        <f t="shared" si="24"/>
        <v>0</v>
      </c>
      <c r="AL304" s="11">
        <v>0</v>
      </c>
      <c r="AM304" s="11">
        <v>0</v>
      </c>
      <c r="AN304" s="11">
        <v>0</v>
      </c>
      <c r="AO304" s="11">
        <v>0</v>
      </c>
      <c r="AP304" s="34">
        <f t="shared" si="21"/>
        <v>0</v>
      </c>
      <c r="AQ304" s="33">
        <f t="shared" si="25"/>
        <v>0</v>
      </c>
      <c r="AR304" s="41">
        <v>0</v>
      </c>
    </row>
    <row r="305" spans="1:44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38">
        <v>10</v>
      </c>
      <c r="H305" s="6"/>
      <c r="I305" s="6"/>
      <c r="J305" s="6"/>
      <c r="K305" s="6"/>
      <c r="L305" s="6"/>
      <c r="M305" s="36" t="s">
        <v>2056</v>
      </c>
      <c r="N305" s="36" t="s">
        <v>2006</v>
      </c>
      <c r="O305" s="36">
        <v>4104</v>
      </c>
      <c r="P305" s="4" t="s">
        <v>355</v>
      </c>
      <c r="Q305" s="4">
        <v>600</v>
      </c>
      <c r="R305" s="27">
        <v>150</v>
      </c>
      <c r="S305" s="8" t="s">
        <v>1475</v>
      </c>
      <c r="T305" s="8" t="s">
        <v>1476</v>
      </c>
      <c r="U305" s="6"/>
      <c r="V305" s="6"/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40">
        <f t="shared" si="22"/>
        <v>0</v>
      </c>
      <c r="AC305" s="7">
        <v>0</v>
      </c>
      <c r="AD305" s="7">
        <v>0</v>
      </c>
      <c r="AE305" s="7">
        <v>0</v>
      </c>
      <c r="AF305" s="7">
        <v>0</v>
      </c>
      <c r="AG305" s="11">
        <v>0</v>
      </c>
      <c r="AH305" s="40">
        <f t="shared" si="23"/>
        <v>0</v>
      </c>
      <c r="AI305" s="11">
        <v>0</v>
      </c>
      <c r="AJ305" s="11">
        <v>0</v>
      </c>
      <c r="AK305" s="40">
        <f t="shared" si="24"/>
        <v>0</v>
      </c>
      <c r="AL305" s="11">
        <v>0</v>
      </c>
      <c r="AM305" s="11">
        <v>0</v>
      </c>
      <c r="AN305" s="11">
        <v>0</v>
      </c>
      <c r="AO305" s="11">
        <v>0</v>
      </c>
      <c r="AP305" s="34">
        <f t="shared" si="21"/>
        <v>0</v>
      </c>
      <c r="AQ305" s="33">
        <f t="shared" si="25"/>
        <v>0</v>
      </c>
      <c r="AR305" s="41">
        <v>0</v>
      </c>
    </row>
    <row r="306" spans="1:44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38">
        <v>198.6</v>
      </c>
      <c r="H306" s="6"/>
      <c r="I306" s="6"/>
      <c r="J306" s="6"/>
      <c r="K306" s="6"/>
      <c r="L306" s="6"/>
      <c r="M306" s="36" t="s">
        <v>2056</v>
      </c>
      <c r="N306" s="36" t="s">
        <v>2013</v>
      </c>
      <c r="O306" s="36">
        <v>4101</v>
      </c>
      <c r="P306" s="4" t="s">
        <v>358</v>
      </c>
      <c r="Q306" s="4">
        <v>1</v>
      </c>
      <c r="R306" s="27">
        <v>1</v>
      </c>
      <c r="S306" s="8" t="s">
        <v>1476</v>
      </c>
      <c r="T306" s="8" t="s">
        <v>1477</v>
      </c>
      <c r="U306" s="6"/>
      <c r="V306" s="6"/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40">
        <f t="shared" si="22"/>
        <v>0</v>
      </c>
      <c r="AC306" s="7">
        <v>0</v>
      </c>
      <c r="AD306" s="7">
        <v>0</v>
      </c>
      <c r="AE306" s="7">
        <v>0</v>
      </c>
      <c r="AF306" s="7">
        <v>0</v>
      </c>
      <c r="AG306" s="11">
        <v>0</v>
      </c>
      <c r="AH306" s="40">
        <f t="shared" si="23"/>
        <v>0</v>
      </c>
      <c r="AI306" s="11">
        <v>0</v>
      </c>
      <c r="AJ306" s="11">
        <v>0</v>
      </c>
      <c r="AK306" s="40">
        <f t="shared" si="24"/>
        <v>0</v>
      </c>
      <c r="AL306" s="11">
        <v>0</v>
      </c>
      <c r="AM306" s="11">
        <v>0</v>
      </c>
      <c r="AN306" s="11">
        <v>0</v>
      </c>
      <c r="AO306" s="11">
        <v>0</v>
      </c>
      <c r="AP306" s="34">
        <f t="shared" si="21"/>
        <v>0</v>
      </c>
      <c r="AQ306" s="33">
        <f t="shared" si="25"/>
        <v>0</v>
      </c>
      <c r="AR306" s="41">
        <v>0</v>
      </c>
    </row>
    <row r="307" spans="1:44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38">
        <v>198.6</v>
      </c>
      <c r="H307" s="6"/>
      <c r="I307" s="6"/>
      <c r="J307" s="6"/>
      <c r="K307" s="6"/>
      <c r="L307" s="6"/>
      <c r="M307" s="36" t="s">
        <v>2056</v>
      </c>
      <c r="N307" s="36" t="s">
        <v>2013</v>
      </c>
      <c r="O307" s="36">
        <v>4101</v>
      </c>
      <c r="P307" s="4" t="s">
        <v>359</v>
      </c>
      <c r="Q307" s="4">
        <v>1</v>
      </c>
      <c r="R307" s="27">
        <v>1</v>
      </c>
      <c r="S307" s="8" t="s">
        <v>1477</v>
      </c>
      <c r="T307" s="8" t="s">
        <v>1478</v>
      </c>
      <c r="U307" s="6"/>
      <c r="V307" s="6"/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40">
        <f t="shared" si="22"/>
        <v>0</v>
      </c>
      <c r="AC307" s="7">
        <v>0</v>
      </c>
      <c r="AD307" s="7">
        <v>0</v>
      </c>
      <c r="AE307" s="7">
        <v>0</v>
      </c>
      <c r="AF307" s="7">
        <v>0</v>
      </c>
      <c r="AG307" s="11">
        <v>0</v>
      </c>
      <c r="AH307" s="40">
        <f t="shared" si="23"/>
        <v>0</v>
      </c>
      <c r="AI307" s="11">
        <v>0</v>
      </c>
      <c r="AJ307" s="11">
        <v>0</v>
      </c>
      <c r="AK307" s="40">
        <f t="shared" si="24"/>
        <v>0</v>
      </c>
      <c r="AL307" s="11">
        <v>0</v>
      </c>
      <c r="AM307" s="11">
        <v>0</v>
      </c>
      <c r="AN307" s="11">
        <v>0</v>
      </c>
      <c r="AO307" s="11">
        <v>0</v>
      </c>
      <c r="AP307" s="34">
        <f t="shared" si="21"/>
        <v>0</v>
      </c>
      <c r="AQ307" s="33">
        <f t="shared" si="25"/>
        <v>0</v>
      </c>
      <c r="AR307" s="41">
        <v>0</v>
      </c>
    </row>
    <row r="308" spans="1:44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38">
        <v>198.6</v>
      </c>
      <c r="H308" s="6"/>
      <c r="I308" s="6"/>
      <c r="J308" s="6"/>
      <c r="K308" s="6"/>
      <c r="L308" s="6"/>
      <c r="M308" s="36" t="s">
        <v>2056</v>
      </c>
      <c r="N308" s="36" t="s">
        <v>2013</v>
      </c>
      <c r="O308" s="36">
        <v>4101</v>
      </c>
      <c r="P308" s="4" t="s">
        <v>360</v>
      </c>
      <c r="Q308" s="4">
        <v>1</v>
      </c>
      <c r="R308" s="27">
        <v>1</v>
      </c>
      <c r="S308" s="8" t="s">
        <v>1478</v>
      </c>
      <c r="T308" s="8" t="s">
        <v>1479</v>
      </c>
      <c r="U308" s="6"/>
      <c r="V308" s="6"/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40">
        <f t="shared" si="22"/>
        <v>0</v>
      </c>
      <c r="AC308" s="7">
        <v>0</v>
      </c>
      <c r="AD308" s="7">
        <v>0</v>
      </c>
      <c r="AE308" s="7">
        <v>0</v>
      </c>
      <c r="AF308" s="7">
        <v>0</v>
      </c>
      <c r="AG308" s="11">
        <v>0</v>
      </c>
      <c r="AH308" s="40">
        <f t="shared" si="23"/>
        <v>0</v>
      </c>
      <c r="AI308" s="11">
        <v>0</v>
      </c>
      <c r="AJ308" s="11">
        <v>0</v>
      </c>
      <c r="AK308" s="40">
        <f t="shared" si="24"/>
        <v>0</v>
      </c>
      <c r="AL308" s="11">
        <v>0</v>
      </c>
      <c r="AM308" s="11">
        <v>0</v>
      </c>
      <c r="AN308" s="11">
        <v>0</v>
      </c>
      <c r="AO308" s="11">
        <v>0</v>
      </c>
      <c r="AP308" s="34">
        <f t="shared" si="21"/>
        <v>0</v>
      </c>
      <c r="AQ308" s="33">
        <f t="shared" si="25"/>
        <v>0</v>
      </c>
      <c r="AR308" s="41">
        <v>0</v>
      </c>
    </row>
    <row r="309" spans="1:44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38">
        <v>198.6</v>
      </c>
      <c r="H309" s="6"/>
      <c r="I309" s="6"/>
      <c r="J309" s="6"/>
      <c r="K309" s="6"/>
      <c r="L309" s="6"/>
      <c r="M309" s="36" t="s">
        <v>2056</v>
      </c>
      <c r="N309" s="36" t="s">
        <v>2013</v>
      </c>
      <c r="O309" s="36">
        <v>4101</v>
      </c>
      <c r="P309" s="4" t="s">
        <v>1138</v>
      </c>
      <c r="Q309" s="4">
        <v>4</v>
      </c>
      <c r="R309" s="27">
        <v>4</v>
      </c>
      <c r="S309" s="8" t="s">
        <v>1479</v>
      </c>
      <c r="T309" s="8" t="s">
        <v>1480</v>
      </c>
      <c r="U309" s="6"/>
      <c r="V309" s="6"/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40">
        <f t="shared" si="22"/>
        <v>0</v>
      </c>
      <c r="AC309" s="7">
        <v>0</v>
      </c>
      <c r="AD309" s="7">
        <v>0</v>
      </c>
      <c r="AE309" s="7">
        <v>0</v>
      </c>
      <c r="AF309" s="7">
        <v>0</v>
      </c>
      <c r="AG309" s="11">
        <v>0</v>
      </c>
      <c r="AH309" s="40">
        <f t="shared" si="23"/>
        <v>0</v>
      </c>
      <c r="AI309" s="11">
        <v>0</v>
      </c>
      <c r="AJ309" s="11">
        <v>0</v>
      </c>
      <c r="AK309" s="40">
        <f t="shared" si="24"/>
        <v>0</v>
      </c>
      <c r="AL309" s="11">
        <v>0</v>
      </c>
      <c r="AM309" s="11">
        <v>0</v>
      </c>
      <c r="AN309" s="11">
        <v>0</v>
      </c>
      <c r="AO309" s="11">
        <v>0</v>
      </c>
      <c r="AP309" s="34">
        <f t="shared" si="21"/>
        <v>0</v>
      </c>
      <c r="AQ309" s="33">
        <f t="shared" si="25"/>
        <v>0</v>
      </c>
      <c r="AR309" s="41">
        <v>0</v>
      </c>
    </row>
    <row r="310" spans="1:44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38">
        <v>198.6</v>
      </c>
      <c r="H310" s="6"/>
      <c r="I310" s="6"/>
      <c r="J310" s="6"/>
      <c r="K310" s="6"/>
      <c r="L310" s="6"/>
      <c r="M310" s="36" t="s">
        <v>2056</v>
      </c>
      <c r="N310" s="36" t="s">
        <v>2013</v>
      </c>
      <c r="O310" s="36">
        <v>4101</v>
      </c>
      <c r="P310" s="4" t="s">
        <v>365</v>
      </c>
      <c r="Q310" s="4">
        <v>3</v>
      </c>
      <c r="R310" s="27">
        <v>3</v>
      </c>
      <c r="S310" s="8" t="s">
        <v>1480</v>
      </c>
      <c r="T310" s="8" t="s">
        <v>1481</v>
      </c>
      <c r="U310" s="6"/>
      <c r="V310" s="6"/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40">
        <f t="shared" si="22"/>
        <v>0</v>
      </c>
      <c r="AC310" s="7">
        <v>0</v>
      </c>
      <c r="AD310" s="7">
        <v>0</v>
      </c>
      <c r="AE310" s="7">
        <v>0</v>
      </c>
      <c r="AF310" s="7">
        <v>0</v>
      </c>
      <c r="AG310" s="11">
        <v>0</v>
      </c>
      <c r="AH310" s="40">
        <f t="shared" si="23"/>
        <v>0</v>
      </c>
      <c r="AI310" s="11">
        <v>0</v>
      </c>
      <c r="AJ310" s="11">
        <v>0</v>
      </c>
      <c r="AK310" s="40">
        <f t="shared" si="24"/>
        <v>0</v>
      </c>
      <c r="AL310" s="11">
        <v>0</v>
      </c>
      <c r="AM310" s="11">
        <v>0</v>
      </c>
      <c r="AN310" s="11">
        <v>0</v>
      </c>
      <c r="AO310" s="11">
        <v>0</v>
      </c>
      <c r="AP310" s="34">
        <f t="shared" si="21"/>
        <v>0</v>
      </c>
      <c r="AQ310" s="33">
        <f t="shared" si="25"/>
        <v>0</v>
      </c>
      <c r="AR310" s="41">
        <v>0</v>
      </c>
    </row>
    <row r="311" spans="1:44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38">
        <v>198.6</v>
      </c>
      <c r="H311" s="6"/>
      <c r="I311" s="6"/>
      <c r="J311" s="6"/>
      <c r="K311" s="6"/>
      <c r="L311" s="6"/>
      <c r="M311" s="36" t="s">
        <v>2056</v>
      </c>
      <c r="N311" s="36" t="s">
        <v>2013</v>
      </c>
      <c r="O311" s="36">
        <v>4101</v>
      </c>
      <c r="P311" s="4" t="s">
        <v>363</v>
      </c>
      <c r="Q311" s="4">
        <v>1</v>
      </c>
      <c r="R311" s="27" t="s">
        <v>2000</v>
      </c>
      <c r="S311" s="8" t="s">
        <v>1481</v>
      </c>
      <c r="T311" s="8" t="s">
        <v>1482</v>
      </c>
      <c r="U311" s="6"/>
      <c r="V311" s="6"/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40">
        <f t="shared" si="22"/>
        <v>0</v>
      </c>
      <c r="AC311" s="7">
        <v>0</v>
      </c>
      <c r="AD311" s="7">
        <v>0</v>
      </c>
      <c r="AE311" s="7">
        <v>0</v>
      </c>
      <c r="AF311" s="7">
        <v>0</v>
      </c>
      <c r="AG311" s="11">
        <v>0</v>
      </c>
      <c r="AH311" s="40">
        <f t="shared" si="23"/>
        <v>0</v>
      </c>
      <c r="AI311" s="11">
        <v>0</v>
      </c>
      <c r="AJ311" s="11">
        <v>0</v>
      </c>
      <c r="AK311" s="40">
        <f t="shared" si="24"/>
        <v>0</v>
      </c>
      <c r="AL311" s="11">
        <v>0</v>
      </c>
      <c r="AM311" s="11">
        <v>0</v>
      </c>
      <c r="AN311" s="11">
        <v>0</v>
      </c>
      <c r="AO311" s="11">
        <v>0</v>
      </c>
      <c r="AP311" s="34">
        <f t="shared" si="21"/>
        <v>0</v>
      </c>
      <c r="AQ311" s="33">
        <f t="shared" si="25"/>
        <v>0</v>
      </c>
      <c r="AR311" s="41">
        <v>0</v>
      </c>
    </row>
    <row r="312" spans="1:44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38">
        <v>198.6</v>
      </c>
      <c r="H312" s="6"/>
      <c r="I312" s="6"/>
      <c r="J312" s="6"/>
      <c r="K312" s="6"/>
      <c r="L312" s="6"/>
      <c r="M312" s="36" t="s">
        <v>2056</v>
      </c>
      <c r="N312" s="36" t="s">
        <v>2013</v>
      </c>
      <c r="O312" s="36">
        <v>4101</v>
      </c>
      <c r="P312" s="4" t="s">
        <v>364</v>
      </c>
      <c r="Q312" s="4">
        <v>340</v>
      </c>
      <c r="R312" s="27">
        <v>89</v>
      </c>
      <c r="S312" s="8" t="s">
        <v>1482</v>
      </c>
      <c r="T312" s="8" t="s">
        <v>1483</v>
      </c>
      <c r="U312" s="6"/>
      <c r="V312" s="6"/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40">
        <f t="shared" si="22"/>
        <v>0</v>
      </c>
      <c r="AC312" s="7">
        <v>0</v>
      </c>
      <c r="AD312" s="7">
        <v>0</v>
      </c>
      <c r="AE312" s="7">
        <v>0</v>
      </c>
      <c r="AF312" s="7">
        <v>0</v>
      </c>
      <c r="AG312" s="11">
        <v>0</v>
      </c>
      <c r="AH312" s="40">
        <f t="shared" si="23"/>
        <v>0</v>
      </c>
      <c r="AI312" s="11">
        <v>0</v>
      </c>
      <c r="AJ312" s="11">
        <v>0</v>
      </c>
      <c r="AK312" s="40">
        <f t="shared" si="24"/>
        <v>0</v>
      </c>
      <c r="AL312" s="11">
        <v>0</v>
      </c>
      <c r="AM312" s="11">
        <v>0</v>
      </c>
      <c r="AN312" s="11">
        <v>0</v>
      </c>
      <c r="AO312" s="11">
        <v>0</v>
      </c>
      <c r="AP312" s="34">
        <f t="shared" si="21"/>
        <v>0</v>
      </c>
      <c r="AQ312" s="33">
        <f t="shared" si="25"/>
        <v>0</v>
      </c>
      <c r="AR312" s="41">
        <v>0</v>
      </c>
    </row>
    <row r="313" spans="1:44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38">
        <v>198.6</v>
      </c>
      <c r="H313" s="6"/>
      <c r="I313" s="6"/>
      <c r="J313" s="6"/>
      <c r="K313" s="6"/>
      <c r="L313" s="6"/>
      <c r="M313" s="36" t="s">
        <v>2056</v>
      </c>
      <c r="N313" s="36" t="s">
        <v>2013</v>
      </c>
      <c r="O313" s="36">
        <v>4101</v>
      </c>
      <c r="P313" s="4" t="s">
        <v>366</v>
      </c>
      <c r="Q313" s="4">
        <v>2</v>
      </c>
      <c r="R313" s="27">
        <v>2</v>
      </c>
      <c r="S313" s="8" t="s">
        <v>1483</v>
      </c>
      <c r="T313" s="8" t="s">
        <v>1484</v>
      </c>
      <c r="U313" s="6"/>
      <c r="V313" s="6"/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40">
        <f t="shared" si="22"/>
        <v>0</v>
      </c>
      <c r="AC313" s="7">
        <v>0</v>
      </c>
      <c r="AD313" s="7">
        <v>0</v>
      </c>
      <c r="AE313" s="7">
        <v>0</v>
      </c>
      <c r="AF313" s="7">
        <v>0</v>
      </c>
      <c r="AG313" s="11">
        <v>0</v>
      </c>
      <c r="AH313" s="40">
        <f t="shared" si="23"/>
        <v>0</v>
      </c>
      <c r="AI313" s="11">
        <v>0</v>
      </c>
      <c r="AJ313" s="11">
        <v>0</v>
      </c>
      <c r="AK313" s="40">
        <f t="shared" si="24"/>
        <v>0</v>
      </c>
      <c r="AL313" s="11">
        <v>0</v>
      </c>
      <c r="AM313" s="11">
        <v>0</v>
      </c>
      <c r="AN313" s="11">
        <v>0</v>
      </c>
      <c r="AO313" s="11">
        <v>0</v>
      </c>
      <c r="AP313" s="34">
        <f t="shared" si="21"/>
        <v>0</v>
      </c>
      <c r="AQ313" s="33">
        <f t="shared" si="25"/>
        <v>0</v>
      </c>
      <c r="AR313" s="41">
        <v>0</v>
      </c>
    </row>
    <row r="314" spans="1:44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38">
        <v>198.6</v>
      </c>
      <c r="H314" s="6"/>
      <c r="I314" s="6"/>
      <c r="J314" s="6"/>
      <c r="K314" s="6"/>
      <c r="L314" s="6"/>
      <c r="M314" s="36" t="s">
        <v>2056</v>
      </c>
      <c r="N314" s="36" t="s">
        <v>2013</v>
      </c>
      <c r="O314" s="36">
        <v>4101</v>
      </c>
      <c r="P314" s="4" t="s">
        <v>367</v>
      </c>
      <c r="Q314" s="4">
        <v>2</v>
      </c>
      <c r="R314" s="27">
        <v>2</v>
      </c>
      <c r="S314" s="8" t="s">
        <v>1484</v>
      </c>
      <c r="T314" s="8" t="s">
        <v>1485</v>
      </c>
      <c r="U314" s="6"/>
      <c r="V314" s="6"/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40">
        <f t="shared" si="22"/>
        <v>0</v>
      </c>
      <c r="AC314" s="7">
        <v>0</v>
      </c>
      <c r="AD314" s="7">
        <v>0</v>
      </c>
      <c r="AE314" s="7">
        <v>0</v>
      </c>
      <c r="AF314" s="7">
        <v>0</v>
      </c>
      <c r="AG314" s="11">
        <v>0</v>
      </c>
      <c r="AH314" s="40">
        <f t="shared" si="23"/>
        <v>0</v>
      </c>
      <c r="AI314" s="11">
        <v>0</v>
      </c>
      <c r="AJ314" s="11">
        <v>0</v>
      </c>
      <c r="AK314" s="40">
        <f t="shared" si="24"/>
        <v>0</v>
      </c>
      <c r="AL314" s="11">
        <v>0</v>
      </c>
      <c r="AM314" s="11">
        <v>0</v>
      </c>
      <c r="AN314" s="11">
        <v>0</v>
      </c>
      <c r="AO314" s="11">
        <v>0</v>
      </c>
      <c r="AP314" s="34">
        <f t="shared" si="21"/>
        <v>0</v>
      </c>
      <c r="AQ314" s="33">
        <f t="shared" si="25"/>
        <v>0</v>
      </c>
      <c r="AR314" s="41">
        <v>0</v>
      </c>
    </row>
    <row r="315" spans="1:44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38">
        <v>198.6</v>
      </c>
      <c r="H315" s="6"/>
      <c r="I315" s="6"/>
      <c r="J315" s="6"/>
      <c r="K315" s="6"/>
      <c r="L315" s="6"/>
      <c r="M315" s="36" t="s">
        <v>2056</v>
      </c>
      <c r="N315" s="36" t="s">
        <v>2013</v>
      </c>
      <c r="O315" s="36">
        <v>4101</v>
      </c>
      <c r="P315" s="4" t="s">
        <v>368</v>
      </c>
      <c r="Q315" s="4">
        <v>1</v>
      </c>
      <c r="R315" s="27">
        <v>1</v>
      </c>
      <c r="S315" s="8" t="s">
        <v>1485</v>
      </c>
      <c r="T315" s="8" t="s">
        <v>1486</v>
      </c>
      <c r="U315" s="6"/>
      <c r="V315" s="6"/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40">
        <f t="shared" si="22"/>
        <v>0</v>
      </c>
      <c r="AC315" s="7">
        <v>0</v>
      </c>
      <c r="AD315" s="7">
        <v>0</v>
      </c>
      <c r="AE315" s="7">
        <v>0</v>
      </c>
      <c r="AF315" s="7">
        <v>0</v>
      </c>
      <c r="AG315" s="11">
        <v>0</v>
      </c>
      <c r="AH315" s="40">
        <f t="shared" si="23"/>
        <v>0</v>
      </c>
      <c r="AI315" s="11">
        <v>0</v>
      </c>
      <c r="AJ315" s="11">
        <v>0</v>
      </c>
      <c r="AK315" s="40">
        <f t="shared" si="24"/>
        <v>0</v>
      </c>
      <c r="AL315" s="11">
        <v>0</v>
      </c>
      <c r="AM315" s="11">
        <v>0</v>
      </c>
      <c r="AN315" s="11">
        <v>0</v>
      </c>
      <c r="AO315" s="11">
        <v>0</v>
      </c>
      <c r="AP315" s="34">
        <f t="shared" si="21"/>
        <v>0</v>
      </c>
      <c r="AQ315" s="33">
        <f t="shared" si="25"/>
        <v>0</v>
      </c>
      <c r="AR315" s="41">
        <v>0</v>
      </c>
    </row>
    <row r="316" spans="1:44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38">
        <v>198.6</v>
      </c>
      <c r="H316" s="6"/>
      <c r="I316" s="6"/>
      <c r="J316" s="6"/>
      <c r="K316" s="6"/>
      <c r="L316" s="6"/>
      <c r="M316" s="36" t="s">
        <v>2056</v>
      </c>
      <c r="N316" s="36" t="s">
        <v>2013</v>
      </c>
      <c r="O316" s="36">
        <v>4101</v>
      </c>
      <c r="P316" s="4" t="s">
        <v>369</v>
      </c>
      <c r="Q316" s="4">
        <v>12</v>
      </c>
      <c r="R316" s="27">
        <v>3</v>
      </c>
      <c r="S316" s="8" t="s">
        <v>1486</v>
      </c>
      <c r="T316" s="8" t="s">
        <v>1487</v>
      </c>
      <c r="U316" s="6"/>
      <c r="V316" s="6"/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40">
        <f t="shared" si="22"/>
        <v>0</v>
      </c>
      <c r="AC316" s="7">
        <v>0</v>
      </c>
      <c r="AD316" s="7">
        <v>0</v>
      </c>
      <c r="AE316" s="7">
        <v>0</v>
      </c>
      <c r="AF316" s="7">
        <v>0</v>
      </c>
      <c r="AG316" s="11">
        <v>0</v>
      </c>
      <c r="AH316" s="40">
        <f t="shared" si="23"/>
        <v>0</v>
      </c>
      <c r="AI316" s="11">
        <v>0</v>
      </c>
      <c r="AJ316" s="11">
        <v>0</v>
      </c>
      <c r="AK316" s="40">
        <f t="shared" si="24"/>
        <v>0</v>
      </c>
      <c r="AL316" s="11">
        <v>0</v>
      </c>
      <c r="AM316" s="11">
        <v>0</v>
      </c>
      <c r="AN316" s="11">
        <v>0</v>
      </c>
      <c r="AO316" s="11">
        <v>0</v>
      </c>
      <c r="AP316" s="34">
        <f t="shared" si="21"/>
        <v>0</v>
      </c>
      <c r="AQ316" s="33">
        <f t="shared" si="25"/>
        <v>0</v>
      </c>
      <c r="AR316" s="41">
        <v>0</v>
      </c>
    </row>
    <row r="317" spans="1:44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38">
        <v>198.6</v>
      </c>
      <c r="H317" s="6"/>
      <c r="I317" s="6"/>
      <c r="J317" s="6"/>
      <c r="K317" s="6"/>
      <c r="L317" s="6"/>
      <c r="M317" s="36" t="s">
        <v>2056</v>
      </c>
      <c r="N317" s="36" t="s">
        <v>2013</v>
      </c>
      <c r="O317" s="36">
        <v>4101</v>
      </c>
      <c r="P317" s="4" t="s">
        <v>370</v>
      </c>
      <c r="Q317" s="4">
        <v>8</v>
      </c>
      <c r="R317" s="27">
        <v>2</v>
      </c>
      <c r="S317" s="8" t="s">
        <v>1487</v>
      </c>
      <c r="T317" s="8" t="s">
        <v>1488</v>
      </c>
      <c r="U317" s="6"/>
      <c r="V317" s="6"/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40">
        <f t="shared" si="22"/>
        <v>0</v>
      </c>
      <c r="AC317" s="7">
        <v>0</v>
      </c>
      <c r="AD317" s="7">
        <v>0</v>
      </c>
      <c r="AE317" s="7">
        <v>0</v>
      </c>
      <c r="AF317" s="7">
        <v>0</v>
      </c>
      <c r="AG317" s="11">
        <v>0</v>
      </c>
      <c r="AH317" s="40">
        <f t="shared" si="23"/>
        <v>0</v>
      </c>
      <c r="AI317" s="11">
        <v>0</v>
      </c>
      <c r="AJ317" s="11">
        <v>0</v>
      </c>
      <c r="AK317" s="40">
        <f t="shared" si="24"/>
        <v>0</v>
      </c>
      <c r="AL317" s="11">
        <v>0</v>
      </c>
      <c r="AM317" s="11">
        <v>0</v>
      </c>
      <c r="AN317" s="11">
        <v>0</v>
      </c>
      <c r="AO317" s="11">
        <v>0</v>
      </c>
      <c r="AP317" s="34">
        <f t="shared" si="21"/>
        <v>0</v>
      </c>
      <c r="AQ317" s="33">
        <f t="shared" si="25"/>
        <v>0</v>
      </c>
      <c r="AR317" s="41">
        <v>0</v>
      </c>
    </row>
    <row r="318" spans="1:44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38">
        <v>198.6</v>
      </c>
      <c r="H318" s="6"/>
      <c r="I318" s="6"/>
      <c r="J318" s="6"/>
      <c r="K318" s="6"/>
      <c r="L318" s="6"/>
      <c r="M318" s="36" t="s">
        <v>2056</v>
      </c>
      <c r="N318" s="36" t="s">
        <v>2013</v>
      </c>
      <c r="O318" s="36">
        <v>4101</v>
      </c>
      <c r="P318" s="4" t="s">
        <v>371</v>
      </c>
      <c r="Q318" s="4">
        <v>16</v>
      </c>
      <c r="R318" s="27">
        <v>4</v>
      </c>
      <c r="S318" s="8" t="s">
        <v>1488</v>
      </c>
      <c r="T318" s="8" t="s">
        <v>1489</v>
      </c>
      <c r="U318" s="6"/>
      <c r="V318" s="6"/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40">
        <f t="shared" si="22"/>
        <v>0</v>
      </c>
      <c r="AC318" s="7">
        <v>0</v>
      </c>
      <c r="AD318" s="7">
        <v>0</v>
      </c>
      <c r="AE318" s="7">
        <v>0</v>
      </c>
      <c r="AF318" s="7">
        <v>0</v>
      </c>
      <c r="AG318" s="11">
        <v>0</v>
      </c>
      <c r="AH318" s="40">
        <f t="shared" si="23"/>
        <v>0</v>
      </c>
      <c r="AI318" s="11">
        <v>0</v>
      </c>
      <c r="AJ318" s="11">
        <v>0</v>
      </c>
      <c r="AK318" s="40">
        <f t="shared" si="24"/>
        <v>0</v>
      </c>
      <c r="AL318" s="11">
        <v>0</v>
      </c>
      <c r="AM318" s="11">
        <v>0</v>
      </c>
      <c r="AN318" s="11">
        <v>0</v>
      </c>
      <c r="AO318" s="11">
        <v>0</v>
      </c>
      <c r="AP318" s="34">
        <f t="shared" si="21"/>
        <v>0</v>
      </c>
      <c r="AQ318" s="33">
        <f t="shared" si="25"/>
        <v>0</v>
      </c>
      <c r="AR318" s="41">
        <v>0</v>
      </c>
    </row>
    <row r="319" spans="1:44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38">
        <v>198.6</v>
      </c>
      <c r="H319" s="6"/>
      <c r="I319" s="6"/>
      <c r="J319" s="6"/>
      <c r="K319" s="6"/>
      <c r="L319" s="6"/>
      <c r="M319" s="36" t="s">
        <v>2056</v>
      </c>
      <c r="N319" s="36" t="s">
        <v>2013</v>
      </c>
      <c r="O319" s="36">
        <v>4101</v>
      </c>
      <c r="P319" s="4" t="s">
        <v>372</v>
      </c>
      <c r="Q319" s="4">
        <v>4</v>
      </c>
      <c r="R319" s="27">
        <v>1</v>
      </c>
      <c r="S319" s="8" t="s">
        <v>1489</v>
      </c>
      <c r="T319" s="8" t="s">
        <v>1490</v>
      </c>
      <c r="U319" s="6"/>
      <c r="V319" s="6"/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40">
        <f t="shared" si="22"/>
        <v>0</v>
      </c>
      <c r="AC319" s="7">
        <v>0</v>
      </c>
      <c r="AD319" s="7">
        <v>0</v>
      </c>
      <c r="AE319" s="7">
        <v>0</v>
      </c>
      <c r="AF319" s="7">
        <v>0</v>
      </c>
      <c r="AG319" s="11">
        <v>0</v>
      </c>
      <c r="AH319" s="40">
        <f t="shared" si="23"/>
        <v>0</v>
      </c>
      <c r="AI319" s="11">
        <v>0</v>
      </c>
      <c r="AJ319" s="11">
        <v>0</v>
      </c>
      <c r="AK319" s="40">
        <f t="shared" si="24"/>
        <v>0</v>
      </c>
      <c r="AL319" s="11">
        <v>0</v>
      </c>
      <c r="AM319" s="11">
        <v>0</v>
      </c>
      <c r="AN319" s="11">
        <v>0</v>
      </c>
      <c r="AO319" s="11">
        <v>0</v>
      </c>
      <c r="AP319" s="34">
        <f t="shared" si="21"/>
        <v>0</v>
      </c>
      <c r="AQ319" s="33">
        <f t="shared" si="25"/>
        <v>0</v>
      </c>
      <c r="AR319" s="41">
        <v>0</v>
      </c>
    </row>
    <row r="320" spans="1:44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38">
        <v>198.6</v>
      </c>
      <c r="H320" s="6"/>
      <c r="I320" s="6"/>
      <c r="J320" s="6"/>
      <c r="K320" s="6"/>
      <c r="L320" s="6"/>
      <c r="M320" s="36" t="s">
        <v>2056</v>
      </c>
      <c r="N320" s="36" t="s">
        <v>2013</v>
      </c>
      <c r="O320" s="36">
        <v>4101</v>
      </c>
      <c r="P320" s="4" t="s">
        <v>373</v>
      </c>
      <c r="Q320" s="4">
        <v>1</v>
      </c>
      <c r="R320" s="27">
        <v>1</v>
      </c>
      <c r="S320" s="8" t="s">
        <v>1490</v>
      </c>
      <c r="T320" s="8" t="s">
        <v>1491</v>
      </c>
      <c r="U320" s="6"/>
      <c r="V320" s="6"/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40">
        <f t="shared" si="22"/>
        <v>0</v>
      </c>
      <c r="AC320" s="7">
        <v>0</v>
      </c>
      <c r="AD320" s="7">
        <v>0</v>
      </c>
      <c r="AE320" s="7">
        <v>0</v>
      </c>
      <c r="AF320" s="7">
        <v>0</v>
      </c>
      <c r="AG320" s="11">
        <v>0</v>
      </c>
      <c r="AH320" s="40">
        <f t="shared" si="23"/>
        <v>0</v>
      </c>
      <c r="AI320" s="11">
        <v>0</v>
      </c>
      <c r="AJ320" s="11">
        <v>0</v>
      </c>
      <c r="AK320" s="40">
        <f t="shared" si="24"/>
        <v>0</v>
      </c>
      <c r="AL320" s="11">
        <v>0</v>
      </c>
      <c r="AM320" s="11">
        <v>0</v>
      </c>
      <c r="AN320" s="11">
        <v>0</v>
      </c>
      <c r="AO320" s="11">
        <v>0</v>
      </c>
      <c r="AP320" s="34">
        <f t="shared" si="21"/>
        <v>0</v>
      </c>
      <c r="AQ320" s="33">
        <f t="shared" si="25"/>
        <v>0</v>
      </c>
      <c r="AR320" s="41">
        <v>0</v>
      </c>
    </row>
    <row r="321" spans="1:44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38">
        <v>198.6</v>
      </c>
      <c r="H321" s="6"/>
      <c r="I321" s="6"/>
      <c r="J321" s="6"/>
      <c r="K321" s="6"/>
      <c r="L321" s="6"/>
      <c r="M321" s="36" t="s">
        <v>2056</v>
      </c>
      <c r="N321" s="36" t="s">
        <v>2013</v>
      </c>
      <c r="O321" s="36">
        <v>4101</v>
      </c>
      <c r="P321" s="4" t="s">
        <v>374</v>
      </c>
      <c r="Q321" s="4">
        <v>4</v>
      </c>
      <c r="R321" s="27">
        <v>1</v>
      </c>
      <c r="S321" s="8" t="s">
        <v>1491</v>
      </c>
      <c r="T321" s="8" t="s">
        <v>1492</v>
      </c>
      <c r="U321" s="6"/>
      <c r="V321" s="6"/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40">
        <f t="shared" si="22"/>
        <v>0</v>
      </c>
      <c r="AC321" s="7">
        <v>0</v>
      </c>
      <c r="AD321" s="7">
        <v>0</v>
      </c>
      <c r="AE321" s="7">
        <v>0</v>
      </c>
      <c r="AF321" s="7">
        <v>0</v>
      </c>
      <c r="AG321" s="11">
        <v>0</v>
      </c>
      <c r="AH321" s="40">
        <f t="shared" si="23"/>
        <v>0</v>
      </c>
      <c r="AI321" s="11">
        <v>0</v>
      </c>
      <c r="AJ321" s="11">
        <v>0</v>
      </c>
      <c r="AK321" s="40">
        <f t="shared" si="24"/>
        <v>0</v>
      </c>
      <c r="AL321" s="11">
        <v>0</v>
      </c>
      <c r="AM321" s="11">
        <v>0</v>
      </c>
      <c r="AN321" s="11">
        <v>0</v>
      </c>
      <c r="AO321" s="11">
        <v>0</v>
      </c>
      <c r="AP321" s="34">
        <f t="shared" si="21"/>
        <v>0</v>
      </c>
      <c r="AQ321" s="33">
        <f t="shared" si="25"/>
        <v>0</v>
      </c>
      <c r="AR321" s="41">
        <v>0</v>
      </c>
    </row>
    <row r="322" spans="1:44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38">
        <v>198.6</v>
      </c>
      <c r="H322" s="6"/>
      <c r="I322" s="6"/>
      <c r="J322" s="6"/>
      <c r="K322" s="6"/>
      <c r="L322" s="6"/>
      <c r="M322" s="36" t="s">
        <v>2056</v>
      </c>
      <c r="N322" s="36" t="s">
        <v>2013</v>
      </c>
      <c r="O322" s="36">
        <v>4101</v>
      </c>
      <c r="P322" s="4" t="s">
        <v>377</v>
      </c>
      <c r="Q322" s="4">
        <v>1</v>
      </c>
      <c r="R322" s="27">
        <v>1</v>
      </c>
      <c r="S322" s="8" t="s">
        <v>1492</v>
      </c>
      <c r="T322" s="8" t="s">
        <v>1493</v>
      </c>
      <c r="U322" s="6"/>
      <c r="V322" s="6"/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40">
        <f t="shared" si="22"/>
        <v>0</v>
      </c>
      <c r="AC322" s="7">
        <v>0</v>
      </c>
      <c r="AD322" s="7">
        <v>0</v>
      </c>
      <c r="AE322" s="7">
        <v>0</v>
      </c>
      <c r="AF322" s="7">
        <v>0</v>
      </c>
      <c r="AG322" s="11">
        <v>0</v>
      </c>
      <c r="AH322" s="40">
        <f t="shared" si="23"/>
        <v>0</v>
      </c>
      <c r="AI322" s="11">
        <v>0</v>
      </c>
      <c r="AJ322" s="11">
        <v>0</v>
      </c>
      <c r="AK322" s="40">
        <f t="shared" si="24"/>
        <v>0</v>
      </c>
      <c r="AL322" s="11">
        <v>0</v>
      </c>
      <c r="AM322" s="11">
        <v>0</v>
      </c>
      <c r="AN322" s="11">
        <v>0</v>
      </c>
      <c r="AO322" s="11">
        <v>0</v>
      </c>
      <c r="AP322" s="34">
        <f t="shared" si="21"/>
        <v>0</v>
      </c>
      <c r="AQ322" s="33">
        <f t="shared" si="25"/>
        <v>0</v>
      </c>
      <c r="AR322" s="41">
        <v>0</v>
      </c>
    </row>
    <row r="323" spans="1:44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38">
        <v>198.6</v>
      </c>
      <c r="H323" s="6"/>
      <c r="I323" s="6"/>
      <c r="J323" s="6"/>
      <c r="K323" s="6"/>
      <c r="L323" s="6"/>
      <c r="M323" s="36" t="s">
        <v>2056</v>
      </c>
      <c r="N323" s="36" t="s">
        <v>2013</v>
      </c>
      <c r="O323" s="36">
        <v>4101</v>
      </c>
      <c r="P323" s="4" t="s">
        <v>378</v>
      </c>
      <c r="Q323" s="4">
        <v>36</v>
      </c>
      <c r="R323" s="27">
        <v>9</v>
      </c>
      <c r="S323" s="8" t="s">
        <v>1493</v>
      </c>
      <c r="T323" s="8" t="s">
        <v>1494</v>
      </c>
      <c r="U323" s="6"/>
      <c r="V323" s="6"/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40">
        <f t="shared" si="22"/>
        <v>0</v>
      </c>
      <c r="AC323" s="7">
        <v>0</v>
      </c>
      <c r="AD323" s="7">
        <v>0</v>
      </c>
      <c r="AE323" s="7">
        <v>0</v>
      </c>
      <c r="AF323" s="7">
        <v>0</v>
      </c>
      <c r="AG323" s="11">
        <v>0</v>
      </c>
      <c r="AH323" s="40">
        <f t="shared" si="23"/>
        <v>0</v>
      </c>
      <c r="AI323" s="11">
        <v>0</v>
      </c>
      <c r="AJ323" s="11">
        <v>0</v>
      </c>
      <c r="AK323" s="40">
        <f t="shared" si="24"/>
        <v>0</v>
      </c>
      <c r="AL323" s="11">
        <v>0</v>
      </c>
      <c r="AM323" s="11">
        <v>0</v>
      </c>
      <c r="AN323" s="11">
        <v>0</v>
      </c>
      <c r="AO323" s="11">
        <v>0</v>
      </c>
      <c r="AP323" s="34">
        <f t="shared" si="21"/>
        <v>0</v>
      </c>
      <c r="AQ323" s="33">
        <f t="shared" si="25"/>
        <v>0</v>
      </c>
      <c r="AR323" s="41">
        <v>0</v>
      </c>
    </row>
    <row r="324" spans="1:44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38">
        <v>198.6</v>
      </c>
      <c r="H324" s="6"/>
      <c r="I324" s="6"/>
      <c r="J324" s="6"/>
      <c r="K324" s="6"/>
      <c r="L324" s="6"/>
      <c r="M324" s="36" t="s">
        <v>2056</v>
      </c>
      <c r="N324" s="36" t="s">
        <v>2013</v>
      </c>
      <c r="O324" s="36">
        <v>4101</v>
      </c>
      <c r="P324" s="4" t="s">
        <v>375</v>
      </c>
      <c r="Q324" s="4">
        <v>12</v>
      </c>
      <c r="R324" s="27">
        <v>3</v>
      </c>
      <c r="S324" s="8" t="s">
        <v>1494</v>
      </c>
      <c r="T324" s="8" t="s">
        <v>1495</v>
      </c>
      <c r="U324" s="6"/>
      <c r="V324" s="6"/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40">
        <f t="shared" si="22"/>
        <v>0</v>
      </c>
      <c r="AC324" s="7">
        <v>0</v>
      </c>
      <c r="AD324" s="7">
        <v>0</v>
      </c>
      <c r="AE324" s="7">
        <v>0</v>
      </c>
      <c r="AF324" s="7">
        <v>0</v>
      </c>
      <c r="AG324" s="11">
        <v>0</v>
      </c>
      <c r="AH324" s="40">
        <f t="shared" si="23"/>
        <v>0</v>
      </c>
      <c r="AI324" s="11">
        <v>0</v>
      </c>
      <c r="AJ324" s="11">
        <v>0</v>
      </c>
      <c r="AK324" s="40">
        <f t="shared" si="24"/>
        <v>0</v>
      </c>
      <c r="AL324" s="11">
        <v>0</v>
      </c>
      <c r="AM324" s="11">
        <v>0</v>
      </c>
      <c r="AN324" s="11">
        <v>0</v>
      </c>
      <c r="AO324" s="11">
        <v>0</v>
      </c>
      <c r="AP324" s="34">
        <f t="shared" si="21"/>
        <v>0</v>
      </c>
      <c r="AQ324" s="33">
        <f t="shared" si="25"/>
        <v>0</v>
      </c>
      <c r="AR324" s="41">
        <v>0</v>
      </c>
    </row>
    <row r="325" spans="1:44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38">
        <v>198.6</v>
      </c>
      <c r="H325" s="6"/>
      <c r="I325" s="6"/>
      <c r="J325" s="6"/>
      <c r="K325" s="6"/>
      <c r="L325" s="6"/>
      <c r="M325" s="36" t="s">
        <v>2056</v>
      </c>
      <c r="N325" s="36" t="s">
        <v>2013</v>
      </c>
      <c r="O325" s="36">
        <v>4101</v>
      </c>
      <c r="P325" s="4" t="s">
        <v>376</v>
      </c>
      <c r="Q325" s="4">
        <v>8</v>
      </c>
      <c r="R325" s="27">
        <v>3</v>
      </c>
      <c r="S325" s="8" t="s">
        <v>1495</v>
      </c>
      <c r="T325" s="8" t="s">
        <v>1496</v>
      </c>
      <c r="U325" s="6"/>
      <c r="V325" s="6"/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40">
        <f t="shared" si="22"/>
        <v>0</v>
      </c>
      <c r="AC325" s="7">
        <v>0</v>
      </c>
      <c r="AD325" s="7">
        <v>0</v>
      </c>
      <c r="AE325" s="7">
        <v>0</v>
      </c>
      <c r="AF325" s="7">
        <v>0</v>
      </c>
      <c r="AG325" s="11">
        <v>0</v>
      </c>
      <c r="AH325" s="40">
        <f t="shared" si="23"/>
        <v>0</v>
      </c>
      <c r="AI325" s="11">
        <v>0</v>
      </c>
      <c r="AJ325" s="11">
        <v>0</v>
      </c>
      <c r="AK325" s="40">
        <f t="shared" si="24"/>
        <v>0</v>
      </c>
      <c r="AL325" s="11">
        <v>0</v>
      </c>
      <c r="AM325" s="11">
        <v>0</v>
      </c>
      <c r="AN325" s="11">
        <v>0</v>
      </c>
      <c r="AO325" s="11">
        <v>0</v>
      </c>
      <c r="AP325" s="34">
        <f t="shared" si="21"/>
        <v>0</v>
      </c>
      <c r="AQ325" s="33">
        <f t="shared" si="25"/>
        <v>0</v>
      </c>
      <c r="AR325" s="41">
        <v>0</v>
      </c>
    </row>
    <row r="326" spans="1:44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38">
        <v>198.6</v>
      </c>
      <c r="H326" s="6"/>
      <c r="I326" s="6"/>
      <c r="J326" s="6"/>
      <c r="K326" s="6"/>
      <c r="L326" s="6"/>
      <c r="M326" s="36" t="s">
        <v>2056</v>
      </c>
      <c r="N326" s="36" t="s">
        <v>2013</v>
      </c>
      <c r="O326" s="36">
        <v>4101</v>
      </c>
      <c r="P326" s="4" t="s">
        <v>379</v>
      </c>
      <c r="Q326" s="4">
        <v>16</v>
      </c>
      <c r="R326" s="27">
        <v>4</v>
      </c>
      <c r="S326" s="8" t="s">
        <v>1496</v>
      </c>
      <c r="T326" s="8" t="s">
        <v>1497</v>
      </c>
      <c r="U326" s="6"/>
      <c r="V326" s="6"/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40">
        <f t="shared" si="22"/>
        <v>0</v>
      </c>
      <c r="AC326" s="7">
        <v>0</v>
      </c>
      <c r="AD326" s="7">
        <v>0</v>
      </c>
      <c r="AE326" s="7">
        <v>0</v>
      </c>
      <c r="AF326" s="7">
        <v>0</v>
      </c>
      <c r="AG326" s="11">
        <v>0</v>
      </c>
      <c r="AH326" s="40">
        <f t="shared" si="23"/>
        <v>0</v>
      </c>
      <c r="AI326" s="11">
        <v>0</v>
      </c>
      <c r="AJ326" s="11">
        <v>0</v>
      </c>
      <c r="AK326" s="40">
        <f t="shared" si="24"/>
        <v>0</v>
      </c>
      <c r="AL326" s="11">
        <v>0</v>
      </c>
      <c r="AM326" s="11">
        <v>0</v>
      </c>
      <c r="AN326" s="11">
        <v>0</v>
      </c>
      <c r="AO326" s="11">
        <v>0</v>
      </c>
      <c r="AP326" s="34">
        <f t="shared" si="21"/>
        <v>0</v>
      </c>
      <c r="AQ326" s="33">
        <f t="shared" si="25"/>
        <v>0</v>
      </c>
      <c r="AR326" s="41">
        <v>0</v>
      </c>
    </row>
    <row r="327" spans="1:44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38">
        <v>198.6</v>
      </c>
      <c r="H327" s="6"/>
      <c r="I327" s="6"/>
      <c r="J327" s="6"/>
      <c r="K327" s="6"/>
      <c r="L327" s="6"/>
      <c r="M327" s="36" t="s">
        <v>2056</v>
      </c>
      <c r="N327" s="36" t="s">
        <v>2013</v>
      </c>
      <c r="O327" s="36">
        <v>4101</v>
      </c>
      <c r="P327" s="4" t="s">
        <v>380</v>
      </c>
      <c r="Q327" s="4">
        <v>1</v>
      </c>
      <c r="R327" s="27">
        <v>1</v>
      </c>
      <c r="S327" s="8" t="s">
        <v>1497</v>
      </c>
      <c r="T327" s="8" t="s">
        <v>1498</v>
      </c>
      <c r="U327" s="6"/>
      <c r="V327" s="6"/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40">
        <f t="shared" si="22"/>
        <v>0</v>
      </c>
      <c r="AC327" s="7">
        <v>0</v>
      </c>
      <c r="AD327" s="7">
        <v>0</v>
      </c>
      <c r="AE327" s="7">
        <v>0</v>
      </c>
      <c r="AF327" s="7">
        <v>0</v>
      </c>
      <c r="AG327" s="11">
        <v>0</v>
      </c>
      <c r="AH327" s="40">
        <f t="shared" si="23"/>
        <v>0</v>
      </c>
      <c r="AI327" s="11">
        <v>0</v>
      </c>
      <c r="AJ327" s="11">
        <v>0</v>
      </c>
      <c r="AK327" s="40">
        <f t="shared" si="24"/>
        <v>0</v>
      </c>
      <c r="AL327" s="11">
        <v>0</v>
      </c>
      <c r="AM327" s="11">
        <v>0</v>
      </c>
      <c r="AN327" s="11">
        <v>0</v>
      </c>
      <c r="AO327" s="11">
        <v>0</v>
      </c>
      <c r="AP327" s="34">
        <f t="shared" si="21"/>
        <v>0</v>
      </c>
      <c r="AQ327" s="33">
        <f t="shared" si="25"/>
        <v>0</v>
      </c>
      <c r="AR327" s="41">
        <v>0</v>
      </c>
    </row>
    <row r="328" spans="1:44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38">
        <v>198.6</v>
      </c>
      <c r="H328" s="6"/>
      <c r="I328" s="6"/>
      <c r="J328" s="6"/>
      <c r="K328" s="6"/>
      <c r="L328" s="6"/>
      <c r="M328" s="36" t="s">
        <v>2056</v>
      </c>
      <c r="N328" s="36" t="s">
        <v>2013</v>
      </c>
      <c r="O328" s="36">
        <v>4101</v>
      </c>
      <c r="P328" s="4" t="s">
        <v>381</v>
      </c>
      <c r="Q328" s="4">
        <v>1</v>
      </c>
      <c r="R328" s="27">
        <v>1</v>
      </c>
      <c r="S328" s="8" t="s">
        <v>1498</v>
      </c>
      <c r="T328" s="8" t="s">
        <v>1499</v>
      </c>
      <c r="U328" s="6"/>
      <c r="V328" s="6"/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40">
        <f t="shared" si="22"/>
        <v>0</v>
      </c>
      <c r="AC328" s="7">
        <v>0</v>
      </c>
      <c r="AD328" s="7">
        <v>0</v>
      </c>
      <c r="AE328" s="7">
        <v>0</v>
      </c>
      <c r="AF328" s="7">
        <v>0</v>
      </c>
      <c r="AG328" s="11">
        <v>0</v>
      </c>
      <c r="AH328" s="40">
        <f t="shared" si="23"/>
        <v>0</v>
      </c>
      <c r="AI328" s="11">
        <v>0</v>
      </c>
      <c r="AJ328" s="11">
        <v>0</v>
      </c>
      <c r="AK328" s="40">
        <f t="shared" si="24"/>
        <v>0</v>
      </c>
      <c r="AL328" s="11">
        <v>0</v>
      </c>
      <c r="AM328" s="11">
        <v>0</v>
      </c>
      <c r="AN328" s="11">
        <v>0</v>
      </c>
      <c r="AO328" s="11">
        <v>0</v>
      </c>
      <c r="AP328" s="34">
        <f t="shared" si="21"/>
        <v>0</v>
      </c>
      <c r="AQ328" s="33">
        <f t="shared" si="25"/>
        <v>0</v>
      </c>
      <c r="AR328" s="41">
        <v>0</v>
      </c>
    </row>
    <row r="329" spans="1:44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38">
        <v>198.6</v>
      </c>
      <c r="H329" s="6"/>
      <c r="I329" s="9"/>
      <c r="J329" s="9"/>
      <c r="K329" s="9"/>
      <c r="L329" s="9"/>
      <c r="M329" s="35" t="s">
        <v>2056</v>
      </c>
      <c r="N329" s="35" t="s">
        <v>2013</v>
      </c>
      <c r="O329" s="35">
        <v>4101</v>
      </c>
      <c r="P329" s="5" t="s">
        <v>382</v>
      </c>
      <c r="Q329" s="5">
        <v>1</v>
      </c>
      <c r="R329" s="26">
        <v>1</v>
      </c>
      <c r="S329" s="10" t="s">
        <v>1499</v>
      </c>
      <c r="T329" s="10" t="s">
        <v>1500</v>
      </c>
      <c r="U329" s="9"/>
      <c r="V329" s="9"/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40">
        <f t="shared" si="22"/>
        <v>0</v>
      </c>
      <c r="AC329" s="7">
        <v>0</v>
      </c>
      <c r="AD329" s="7">
        <v>0</v>
      </c>
      <c r="AE329" s="7">
        <v>0</v>
      </c>
      <c r="AF329" s="7">
        <v>0</v>
      </c>
      <c r="AG329" s="11">
        <v>0</v>
      </c>
      <c r="AH329" s="40">
        <f t="shared" si="23"/>
        <v>0</v>
      </c>
      <c r="AI329" s="11">
        <v>0</v>
      </c>
      <c r="AJ329" s="11">
        <v>0</v>
      </c>
      <c r="AK329" s="40">
        <f t="shared" si="24"/>
        <v>0</v>
      </c>
      <c r="AL329" s="11">
        <v>0</v>
      </c>
      <c r="AM329" s="11">
        <v>0</v>
      </c>
      <c r="AN329" s="11">
        <v>0</v>
      </c>
      <c r="AO329" s="11">
        <v>0</v>
      </c>
      <c r="AP329" s="34">
        <f t="shared" si="21"/>
        <v>0</v>
      </c>
      <c r="AQ329" s="33">
        <f t="shared" si="25"/>
        <v>0</v>
      </c>
      <c r="AR329" s="41">
        <v>0</v>
      </c>
    </row>
    <row r="330" spans="1:44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38">
        <v>198.6</v>
      </c>
      <c r="H330" s="6"/>
      <c r="I330" s="9"/>
      <c r="J330" s="9"/>
      <c r="K330" s="9"/>
      <c r="L330" s="9"/>
      <c r="M330" s="35" t="s">
        <v>2056</v>
      </c>
      <c r="N330" s="35" t="s">
        <v>2013</v>
      </c>
      <c r="O330" s="35">
        <v>4101</v>
      </c>
      <c r="P330" s="5" t="s">
        <v>384</v>
      </c>
      <c r="Q330" s="5">
        <v>1</v>
      </c>
      <c r="R330" s="26">
        <v>1</v>
      </c>
      <c r="S330" s="10" t="s">
        <v>1500</v>
      </c>
      <c r="T330" s="10" t="s">
        <v>1501</v>
      </c>
      <c r="U330" s="9"/>
      <c r="V330" s="9"/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40">
        <f t="shared" si="22"/>
        <v>0</v>
      </c>
      <c r="AC330" s="7">
        <v>0</v>
      </c>
      <c r="AD330" s="7">
        <v>0</v>
      </c>
      <c r="AE330" s="7">
        <v>0</v>
      </c>
      <c r="AF330" s="7">
        <v>0</v>
      </c>
      <c r="AG330" s="11">
        <v>0</v>
      </c>
      <c r="AH330" s="40">
        <f t="shared" si="23"/>
        <v>0</v>
      </c>
      <c r="AI330" s="11">
        <v>0</v>
      </c>
      <c r="AJ330" s="11">
        <v>0</v>
      </c>
      <c r="AK330" s="40">
        <f t="shared" si="24"/>
        <v>0</v>
      </c>
      <c r="AL330" s="11">
        <v>0</v>
      </c>
      <c r="AM330" s="11">
        <v>0</v>
      </c>
      <c r="AN330" s="11">
        <v>0</v>
      </c>
      <c r="AO330" s="11">
        <v>0</v>
      </c>
      <c r="AP330" s="34">
        <f t="shared" si="21"/>
        <v>0</v>
      </c>
      <c r="AQ330" s="33">
        <f t="shared" si="25"/>
        <v>0</v>
      </c>
      <c r="AR330" s="41">
        <v>0</v>
      </c>
    </row>
    <row r="331" spans="1:44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38">
        <v>198.6</v>
      </c>
      <c r="H331" s="6"/>
      <c r="I331" s="9"/>
      <c r="J331" s="9"/>
      <c r="K331" s="9"/>
      <c r="L331" s="9"/>
      <c r="M331" s="35" t="s">
        <v>2056</v>
      </c>
      <c r="N331" s="35" t="s">
        <v>2013</v>
      </c>
      <c r="O331" s="35">
        <v>4101</v>
      </c>
      <c r="P331" s="5" t="s">
        <v>383</v>
      </c>
      <c r="Q331" s="5">
        <v>16</v>
      </c>
      <c r="R331" s="26">
        <v>6</v>
      </c>
      <c r="S331" s="10" t="s">
        <v>1501</v>
      </c>
      <c r="T331" s="10" t="s">
        <v>1502</v>
      </c>
      <c r="U331" s="9"/>
      <c r="V331" s="9"/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40">
        <f t="shared" si="22"/>
        <v>0</v>
      </c>
      <c r="AC331" s="7">
        <v>0</v>
      </c>
      <c r="AD331" s="7">
        <v>0</v>
      </c>
      <c r="AE331" s="7">
        <v>0</v>
      </c>
      <c r="AF331" s="7">
        <v>0</v>
      </c>
      <c r="AG331" s="11">
        <v>0</v>
      </c>
      <c r="AH331" s="40">
        <f t="shared" si="23"/>
        <v>0</v>
      </c>
      <c r="AI331" s="11">
        <v>0</v>
      </c>
      <c r="AJ331" s="11">
        <v>0</v>
      </c>
      <c r="AK331" s="40">
        <f t="shared" si="24"/>
        <v>0</v>
      </c>
      <c r="AL331" s="11">
        <v>0</v>
      </c>
      <c r="AM331" s="11">
        <v>0</v>
      </c>
      <c r="AN331" s="11">
        <v>0</v>
      </c>
      <c r="AO331" s="11">
        <v>0</v>
      </c>
      <c r="AP331" s="34">
        <f t="shared" si="21"/>
        <v>0</v>
      </c>
      <c r="AQ331" s="33">
        <f t="shared" si="25"/>
        <v>0</v>
      </c>
      <c r="AR331" s="41">
        <v>0</v>
      </c>
    </row>
    <row r="332" spans="1:44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38">
        <v>198.6</v>
      </c>
      <c r="H332" s="6"/>
      <c r="I332" s="9"/>
      <c r="J332" s="9"/>
      <c r="K332" s="9"/>
      <c r="L332" s="9"/>
      <c r="M332" s="35" t="s">
        <v>2056</v>
      </c>
      <c r="N332" s="35" t="s">
        <v>2013</v>
      </c>
      <c r="O332" s="35">
        <v>4101</v>
      </c>
      <c r="P332" s="5" t="s">
        <v>385</v>
      </c>
      <c r="Q332" s="5">
        <v>1</v>
      </c>
      <c r="R332" s="26">
        <v>1</v>
      </c>
      <c r="S332" s="10" t="s">
        <v>1502</v>
      </c>
      <c r="T332" s="10" t="s">
        <v>1503</v>
      </c>
      <c r="U332" s="9"/>
      <c r="V332" s="9"/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40">
        <f t="shared" si="22"/>
        <v>0</v>
      </c>
      <c r="AC332" s="7">
        <v>0</v>
      </c>
      <c r="AD332" s="7">
        <v>0</v>
      </c>
      <c r="AE332" s="7">
        <v>0</v>
      </c>
      <c r="AF332" s="7">
        <v>0</v>
      </c>
      <c r="AG332" s="11">
        <v>0</v>
      </c>
      <c r="AH332" s="40">
        <f t="shared" si="23"/>
        <v>0</v>
      </c>
      <c r="AI332" s="11">
        <v>0</v>
      </c>
      <c r="AJ332" s="11">
        <v>0</v>
      </c>
      <c r="AK332" s="40">
        <f t="shared" si="24"/>
        <v>0</v>
      </c>
      <c r="AL332" s="11">
        <v>0</v>
      </c>
      <c r="AM332" s="11">
        <v>0</v>
      </c>
      <c r="AN332" s="11">
        <v>0</v>
      </c>
      <c r="AO332" s="11">
        <v>0</v>
      </c>
      <c r="AP332" s="34">
        <f t="shared" si="21"/>
        <v>0</v>
      </c>
      <c r="AQ332" s="33">
        <f t="shared" si="25"/>
        <v>0</v>
      </c>
      <c r="AR332" s="41">
        <v>0</v>
      </c>
    </row>
    <row r="333" spans="1:44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38">
        <v>198.6</v>
      </c>
      <c r="H333" s="6"/>
      <c r="I333" s="9"/>
      <c r="J333" s="9"/>
      <c r="K333" s="9"/>
      <c r="L333" s="9"/>
      <c r="M333" s="35" t="s">
        <v>2056</v>
      </c>
      <c r="N333" s="35" t="s">
        <v>2013</v>
      </c>
      <c r="O333" s="35">
        <v>4101</v>
      </c>
      <c r="P333" s="5" t="s">
        <v>386</v>
      </c>
      <c r="Q333" s="5">
        <v>1</v>
      </c>
      <c r="R333" s="26">
        <v>1</v>
      </c>
      <c r="S333" s="10" t="s">
        <v>1503</v>
      </c>
      <c r="T333" s="10" t="s">
        <v>1504</v>
      </c>
      <c r="U333" s="9"/>
      <c r="V333" s="9"/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40">
        <f t="shared" si="22"/>
        <v>0</v>
      </c>
      <c r="AC333" s="7">
        <v>0</v>
      </c>
      <c r="AD333" s="7">
        <v>0</v>
      </c>
      <c r="AE333" s="7">
        <v>0</v>
      </c>
      <c r="AF333" s="7">
        <v>0</v>
      </c>
      <c r="AG333" s="11">
        <v>0</v>
      </c>
      <c r="AH333" s="40">
        <f t="shared" si="23"/>
        <v>0</v>
      </c>
      <c r="AI333" s="11">
        <v>0</v>
      </c>
      <c r="AJ333" s="11">
        <v>0</v>
      </c>
      <c r="AK333" s="40">
        <f t="shared" si="24"/>
        <v>0</v>
      </c>
      <c r="AL333" s="11">
        <v>0</v>
      </c>
      <c r="AM333" s="11">
        <v>0</v>
      </c>
      <c r="AN333" s="11">
        <v>0</v>
      </c>
      <c r="AO333" s="11">
        <v>0</v>
      </c>
      <c r="AP333" s="34">
        <f t="shared" si="21"/>
        <v>0</v>
      </c>
      <c r="AQ333" s="33">
        <f t="shared" si="25"/>
        <v>0</v>
      </c>
      <c r="AR333" s="41">
        <v>0</v>
      </c>
    </row>
    <row r="334" spans="1:44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39">
        <v>18066</v>
      </c>
      <c r="H334" s="6"/>
      <c r="I334" s="9"/>
      <c r="J334" s="9"/>
      <c r="K334" s="9"/>
      <c r="L334" s="9"/>
      <c r="M334" s="35" t="s">
        <v>2063</v>
      </c>
      <c r="N334" s="35" t="s">
        <v>2014</v>
      </c>
      <c r="O334" s="35">
        <v>4001</v>
      </c>
      <c r="P334" s="5" t="s">
        <v>390</v>
      </c>
      <c r="Q334" s="5">
        <v>1</v>
      </c>
      <c r="R334" s="5">
        <v>1</v>
      </c>
      <c r="S334" s="10" t="s">
        <v>1504</v>
      </c>
      <c r="T334" s="10" t="s">
        <v>1505</v>
      </c>
      <c r="U334" s="9"/>
      <c r="V334" s="9"/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40">
        <f t="shared" si="22"/>
        <v>0</v>
      </c>
      <c r="AC334" s="7">
        <v>0</v>
      </c>
      <c r="AD334" s="7">
        <v>0</v>
      </c>
      <c r="AE334" s="7">
        <v>0</v>
      </c>
      <c r="AF334" s="7">
        <v>0</v>
      </c>
      <c r="AG334" s="11">
        <v>0</v>
      </c>
      <c r="AH334" s="40">
        <f t="shared" si="23"/>
        <v>0</v>
      </c>
      <c r="AI334" s="11">
        <v>0</v>
      </c>
      <c r="AJ334" s="11">
        <v>0</v>
      </c>
      <c r="AK334" s="40">
        <f t="shared" si="24"/>
        <v>0</v>
      </c>
      <c r="AL334" s="11">
        <v>0</v>
      </c>
      <c r="AM334" s="11">
        <v>0</v>
      </c>
      <c r="AN334" s="11">
        <v>0</v>
      </c>
      <c r="AO334" s="11">
        <v>0</v>
      </c>
      <c r="AP334" s="34">
        <f t="shared" si="21"/>
        <v>0</v>
      </c>
      <c r="AQ334" s="33">
        <f t="shared" si="25"/>
        <v>0</v>
      </c>
      <c r="AR334" s="41">
        <v>0</v>
      </c>
    </row>
    <row r="335" spans="1:44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39">
        <v>18066</v>
      </c>
      <c r="H335" s="6"/>
      <c r="I335" s="9"/>
      <c r="J335" s="9"/>
      <c r="K335" s="9"/>
      <c r="L335" s="9"/>
      <c r="M335" s="35" t="s">
        <v>2063</v>
      </c>
      <c r="N335" s="35" t="s">
        <v>2014</v>
      </c>
      <c r="O335" s="35">
        <v>4001</v>
      </c>
      <c r="P335" s="5" t="s">
        <v>392</v>
      </c>
      <c r="Q335" s="5">
        <v>720</v>
      </c>
      <c r="R335" s="5">
        <v>100</v>
      </c>
      <c r="S335" s="10" t="s">
        <v>1505</v>
      </c>
      <c r="T335" s="10" t="s">
        <v>1506</v>
      </c>
      <c r="U335" s="9"/>
      <c r="V335" s="9"/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40">
        <f t="shared" si="22"/>
        <v>0</v>
      </c>
      <c r="AC335" s="7">
        <v>0</v>
      </c>
      <c r="AD335" s="7">
        <v>0</v>
      </c>
      <c r="AE335" s="7">
        <v>0</v>
      </c>
      <c r="AF335" s="7">
        <v>0</v>
      </c>
      <c r="AG335" s="11">
        <v>0</v>
      </c>
      <c r="AH335" s="40">
        <f t="shared" si="23"/>
        <v>0</v>
      </c>
      <c r="AI335" s="11">
        <v>0</v>
      </c>
      <c r="AJ335" s="11">
        <v>0</v>
      </c>
      <c r="AK335" s="40">
        <f t="shared" si="24"/>
        <v>0</v>
      </c>
      <c r="AL335" s="11">
        <v>0</v>
      </c>
      <c r="AM335" s="11">
        <v>0</v>
      </c>
      <c r="AN335" s="11">
        <v>0</v>
      </c>
      <c r="AO335" s="11">
        <v>0</v>
      </c>
      <c r="AP335" s="34">
        <f t="shared" si="21"/>
        <v>0</v>
      </c>
      <c r="AQ335" s="33">
        <f t="shared" si="25"/>
        <v>0</v>
      </c>
      <c r="AR335" s="41">
        <v>0</v>
      </c>
    </row>
    <row r="336" spans="1:44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39">
        <v>18066</v>
      </c>
      <c r="H336" s="6"/>
      <c r="I336" s="9"/>
      <c r="J336" s="9"/>
      <c r="K336" s="9"/>
      <c r="L336" s="9"/>
      <c r="M336" s="35" t="s">
        <v>2063</v>
      </c>
      <c r="N336" s="35" t="s">
        <v>2014</v>
      </c>
      <c r="O336" s="35">
        <v>4001</v>
      </c>
      <c r="P336" s="5" t="s">
        <v>395</v>
      </c>
      <c r="Q336" s="5">
        <v>900</v>
      </c>
      <c r="R336" s="5">
        <v>360</v>
      </c>
      <c r="S336" s="10" t="s">
        <v>1506</v>
      </c>
      <c r="T336" s="10" t="s">
        <v>1507</v>
      </c>
      <c r="U336" s="9"/>
      <c r="V336" s="9"/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40">
        <f t="shared" si="22"/>
        <v>0</v>
      </c>
      <c r="AC336" s="7">
        <v>0</v>
      </c>
      <c r="AD336" s="7">
        <v>0</v>
      </c>
      <c r="AE336" s="7">
        <v>0</v>
      </c>
      <c r="AF336" s="7">
        <v>0</v>
      </c>
      <c r="AG336" s="11">
        <v>0</v>
      </c>
      <c r="AH336" s="40">
        <f t="shared" si="23"/>
        <v>0</v>
      </c>
      <c r="AI336" s="11">
        <v>0</v>
      </c>
      <c r="AJ336" s="11">
        <v>0</v>
      </c>
      <c r="AK336" s="40">
        <f t="shared" si="24"/>
        <v>0</v>
      </c>
      <c r="AL336" s="11">
        <v>0</v>
      </c>
      <c r="AM336" s="11">
        <v>0</v>
      </c>
      <c r="AN336" s="11">
        <v>0</v>
      </c>
      <c r="AO336" s="11">
        <v>0</v>
      </c>
      <c r="AP336" s="34">
        <f t="shared" si="21"/>
        <v>0</v>
      </c>
      <c r="AQ336" s="33">
        <f t="shared" si="25"/>
        <v>0</v>
      </c>
      <c r="AR336" s="41">
        <v>0</v>
      </c>
    </row>
    <row r="337" spans="1:44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39">
        <v>18066</v>
      </c>
      <c r="H337" s="6"/>
      <c r="I337" s="9"/>
      <c r="J337" s="9"/>
      <c r="K337" s="9"/>
      <c r="L337" s="9"/>
      <c r="M337" s="35" t="s">
        <v>2063</v>
      </c>
      <c r="N337" s="35" t="s">
        <v>2014</v>
      </c>
      <c r="O337" s="35">
        <v>4001</v>
      </c>
      <c r="P337" s="5" t="s">
        <v>393</v>
      </c>
      <c r="Q337" s="5">
        <v>180</v>
      </c>
      <c r="R337" s="5">
        <v>48</v>
      </c>
      <c r="S337" s="10" t="s">
        <v>1507</v>
      </c>
      <c r="T337" s="10" t="s">
        <v>1508</v>
      </c>
      <c r="U337" s="9"/>
      <c r="V337" s="9"/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40">
        <f t="shared" si="22"/>
        <v>0</v>
      </c>
      <c r="AC337" s="7">
        <v>0</v>
      </c>
      <c r="AD337" s="7">
        <v>0</v>
      </c>
      <c r="AE337" s="7">
        <v>0</v>
      </c>
      <c r="AF337" s="7">
        <v>0</v>
      </c>
      <c r="AG337" s="11">
        <v>0</v>
      </c>
      <c r="AH337" s="40">
        <f t="shared" si="23"/>
        <v>0</v>
      </c>
      <c r="AI337" s="11">
        <v>0</v>
      </c>
      <c r="AJ337" s="11">
        <v>0</v>
      </c>
      <c r="AK337" s="40">
        <f t="shared" si="24"/>
        <v>0</v>
      </c>
      <c r="AL337" s="11">
        <v>0</v>
      </c>
      <c r="AM337" s="11">
        <v>0</v>
      </c>
      <c r="AN337" s="11">
        <v>0</v>
      </c>
      <c r="AO337" s="11">
        <v>0</v>
      </c>
      <c r="AP337" s="34">
        <f t="shared" si="21"/>
        <v>0</v>
      </c>
      <c r="AQ337" s="33">
        <f t="shared" si="25"/>
        <v>0</v>
      </c>
      <c r="AR337" s="41">
        <v>0</v>
      </c>
    </row>
    <row r="338" spans="1:44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39">
        <v>18066</v>
      </c>
      <c r="H338" s="6"/>
      <c r="I338" s="9"/>
      <c r="J338" s="9"/>
      <c r="K338" s="9"/>
      <c r="L338" s="9"/>
      <c r="M338" s="35" t="s">
        <v>2063</v>
      </c>
      <c r="N338" s="35" t="s">
        <v>2014</v>
      </c>
      <c r="O338" s="35">
        <v>4001</v>
      </c>
      <c r="P338" s="5" t="s">
        <v>394</v>
      </c>
      <c r="Q338" s="5">
        <v>80</v>
      </c>
      <c r="R338" s="5">
        <v>30</v>
      </c>
      <c r="S338" s="10" t="s">
        <v>1508</v>
      </c>
      <c r="T338" s="10" t="s">
        <v>1509</v>
      </c>
      <c r="U338" s="9"/>
      <c r="V338" s="9"/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40">
        <f t="shared" si="22"/>
        <v>0</v>
      </c>
      <c r="AC338" s="7">
        <v>0</v>
      </c>
      <c r="AD338" s="7">
        <v>0</v>
      </c>
      <c r="AE338" s="7">
        <v>0</v>
      </c>
      <c r="AF338" s="7">
        <v>0</v>
      </c>
      <c r="AG338" s="11">
        <v>0</v>
      </c>
      <c r="AH338" s="40">
        <f t="shared" si="23"/>
        <v>0</v>
      </c>
      <c r="AI338" s="11">
        <v>0</v>
      </c>
      <c r="AJ338" s="11">
        <v>0</v>
      </c>
      <c r="AK338" s="40">
        <f t="shared" si="24"/>
        <v>0</v>
      </c>
      <c r="AL338" s="11">
        <v>0</v>
      </c>
      <c r="AM338" s="11">
        <v>0</v>
      </c>
      <c r="AN338" s="11">
        <v>0</v>
      </c>
      <c r="AO338" s="11">
        <v>0</v>
      </c>
      <c r="AP338" s="34">
        <f t="shared" si="21"/>
        <v>0</v>
      </c>
      <c r="AQ338" s="33">
        <f t="shared" si="25"/>
        <v>0</v>
      </c>
      <c r="AR338" s="41">
        <v>0</v>
      </c>
    </row>
    <row r="339" spans="1:44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39">
        <v>18066</v>
      </c>
      <c r="H339" s="6"/>
      <c r="I339" s="9"/>
      <c r="J339" s="9"/>
      <c r="K339" s="9"/>
      <c r="L339" s="9"/>
      <c r="M339" s="35" t="s">
        <v>2063</v>
      </c>
      <c r="N339" s="35" t="s">
        <v>2014</v>
      </c>
      <c r="O339" s="35">
        <v>4001</v>
      </c>
      <c r="P339" s="5" t="s">
        <v>396</v>
      </c>
      <c r="Q339" s="5">
        <v>50</v>
      </c>
      <c r="R339" s="5">
        <v>15</v>
      </c>
      <c r="S339" s="10" t="s">
        <v>1509</v>
      </c>
      <c r="T339" s="10" t="s">
        <v>1510</v>
      </c>
      <c r="U339" s="9"/>
      <c r="V339" s="9"/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40">
        <f t="shared" si="22"/>
        <v>0</v>
      </c>
      <c r="AC339" s="7">
        <v>0</v>
      </c>
      <c r="AD339" s="7">
        <v>0</v>
      </c>
      <c r="AE339" s="7">
        <v>0</v>
      </c>
      <c r="AF339" s="7">
        <v>0</v>
      </c>
      <c r="AG339" s="11">
        <v>0</v>
      </c>
      <c r="AH339" s="40">
        <f t="shared" si="23"/>
        <v>0</v>
      </c>
      <c r="AI339" s="11">
        <v>0</v>
      </c>
      <c r="AJ339" s="11">
        <v>0</v>
      </c>
      <c r="AK339" s="40">
        <f t="shared" si="24"/>
        <v>0</v>
      </c>
      <c r="AL339" s="11">
        <v>0</v>
      </c>
      <c r="AM339" s="11">
        <v>0</v>
      </c>
      <c r="AN339" s="11">
        <v>0</v>
      </c>
      <c r="AO339" s="11">
        <v>0</v>
      </c>
      <c r="AP339" s="34">
        <f t="shared" si="21"/>
        <v>0</v>
      </c>
      <c r="AQ339" s="33">
        <f t="shared" si="25"/>
        <v>0</v>
      </c>
      <c r="AR339" s="41">
        <v>0</v>
      </c>
    </row>
    <row r="340" spans="1:44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39">
        <v>6890</v>
      </c>
      <c r="H340" s="6"/>
      <c r="I340" s="9"/>
      <c r="J340" s="9"/>
      <c r="K340" s="9"/>
      <c r="L340" s="9"/>
      <c r="M340" s="35" t="s">
        <v>2063</v>
      </c>
      <c r="N340" s="35" t="s">
        <v>2014</v>
      </c>
      <c r="O340" s="35">
        <v>4001</v>
      </c>
      <c r="P340" s="5" t="s">
        <v>398</v>
      </c>
      <c r="Q340" s="5">
        <v>900</v>
      </c>
      <c r="R340" s="5">
        <v>350</v>
      </c>
      <c r="S340" s="10" t="s">
        <v>1510</v>
      </c>
      <c r="T340" s="10" t="s">
        <v>1511</v>
      </c>
      <c r="U340" s="9"/>
      <c r="V340" s="9"/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40">
        <f t="shared" si="22"/>
        <v>0</v>
      </c>
      <c r="AC340" s="7">
        <v>0</v>
      </c>
      <c r="AD340" s="7">
        <v>0</v>
      </c>
      <c r="AE340" s="7">
        <v>0</v>
      </c>
      <c r="AF340" s="7">
        <v>0</v>
      </c>
      <c r="AG340" s="11">
        <v>0</v>
      </c>
      <c r="AH340" s="40">
        <f t="shared" si="23"/>
        <v>0</v>
      </c>
      <c r="AI340" s="11">
        <v>0</v>
      </c>
      <c r="AJ340" s="11">
        <v>0</v>
      </c>
      <c r="AK340" s="40">
        <f t="shared" si="24"/>
        <v>0</v>
      </c>
      <c r="AL340" s="11">
        <v>0</v>
      </c>
      <c r="AM340" s="11">
        <v>0</v>
      </c>
      <c r="AN340" s="11">
        <v>0</v>
      </c>
      <c r="AO340" s="11">
        <v>0</v>
      </c>
      <c r="AP340" s="34">
        <f t="shared" si="21"/>
        <v>0</v>
      </c>
      <c r="AQ340" s="33">
        <f t="shared" si="25"/>
        <v>0</v>
      </c>
      <c r="AR340" s="41">
        <v>0</v>
      </c>
    </row>
    <row r="341" spans="1:44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39">
        <v>6890</v>
      </c>
      <c r="H341" s="6"/>
      <c r="I341" s="9"/>
      <c r="J341" s="9"/>
      <c r="K341" s="9"/>
      <c r="L341" s="9"/>
      <c r="M341" s="35" t="s">
        <v>2063</v>
      </c>
      <c r="N341" s="35" t="s">
        <v>2014</v>
      </c>
      <c r="O341" s="35">
        <v>4001</v>
      </c>
      <c r="P341" s="5" t="s">
        <v>399</v>
      </c>
      <c r="Q341" s="5">
        <v>100</v>
      </c>
      <c r="R341" s="5">
        <v>40</v>
      </c>
      <c r="S341" s="10" t="s">
        <v>1511</v>
      </c>
      <c r="T341" s="10" t="s">
        <v>1512</v>
      </c>
      <c r="U341" s="9"/>
      <c r="V341" s="9"/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40">
        <f t="shared" si="22"/>
        <v>0</v>
      </c>
      <c r="AC341" s="7">
        <v>0</v>
      </c>
      <c r="AD341" s="7">
        <v>0</v>
      </c>
      <c r="AE341" s="7">
        <v>0</v>
      </c>
      <c r="AF341" s="7">
        <v>0</v>
      </c>
      <c r="AG341" s="11">
        <v>0</v>
      </c>
      <c r="AH341" s="40">
        <f t="shared" si="23"/>
        <v>0</v>
      </c>
      <c r="AI341" s="11">
        <v>0</v>
      </c>
      <c r="AJ341" s="11">
        <v>0</v>
      </c>
      <c r="AK341" s="40">
        <f t="shared" si="24"/>
        <v>0</v>
      </c>
      <c r="AL341" s="11">
        <v>0</v>
      </c>
      <c r="AM341" s="11">
        <v>0</v>
      </c>
      <c r="AN341" s="11">
        <v>0</v>
      </c>
      <c r="AO341" s="11">
        <v>0</v>
      </c>
      <c r="AP341" s="34">
        <f t="shared" si="21"/>
        <v>0</v>
      </c>
      <c r="AQ341" s="33">
        <f t="shared" si="25"/>
        <v>0</v>
      </c>
      <c r="AR341" s="41">
        <v>0</v>
      </c>
    </row>
    <row r="342" spans="1:44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39">
        <v>6890</v>
      </c>
      <c r="H342" s="6"/>
      <c r="I342" s="9"/>
      <c r="J342" s="9"/>
      <c r="K342" s="9"/>
      <c r="L342" s="9"/>
      <c r="M342" s="35" t="s">
        <v>2063</v>
      </c>
      <c r="N342" s="35" t="s">
        <v>2014</v>
      </c>
      <c r="O342" s="35">
        <v>4001</v>
      </c>
      <c r="P342" s="5" t="s">
        <v>400</v>
      </c>
      <c r="Q342" s="5">
        <v>50</v>
      </c>
      <c r="R342" s="5">
        <v>20</v>
      </c>
      <c r="S342" s="10" t="s">
        <v>1512</v>
      </c>
      <c r="T342" s="10" t="s">
        <v>1513</v>
      </c>
      <c r="U342" s="9"/>
      <c r="V342" s="9"/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40">
        <f t="shared" si="22"/>
        <v>0</v>
      </c>
      <c r="AC342" s="7">
        <v>0</v>
      </c>
      <c r="AD342" s="7">
        <v>0</v>
      </c>
      <c r="AE342" s="7">
        <v>0</v>
      </c>
      <c r="AF342" s="7">
        <v>0</v>
      </c>
      <c r="AG342" s="11">
        <v>0</v>
      </c>
      <c r="AH342" s="40">
        <f t="shared" si="23"/>
        <v>0</v>
      </c>
      <c r="AI342" s="11">
        <v>0</v>
      </c>
      <c r="AJ342" s="11">
        <v>0</v>
      </c>
      <c r="AK342" s="40">
        <f t="shared" si="24"/>
        <v>0</v>
      </c>
      <c r="AL342" s="11">
        <v>0</v>
      </c>
      <c r="AM342" s="11">
        <v>0</v>
      </c>
      <c r="AN342" s="11">
        <v>0</v>
      </c>
      <c r="AO342" s="11">
        <v>0</v>
      </c>
      <c r="AP342" s="34">
        <f t="shared" si="21"/>
        <v>0</v>
      </c>
      <c r="AQ342" s="33">
        <f t="shared" si="25"/>
        <v>0</v>
      </c>
      <c r="AR342" s="41">
        <v>0</v>
      </c>
    </row>
    <row r="343" spans="1:44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39">
        <v>6890</v>
      </c>
      <c r="H343" s="6"/>
      <c r="I343" s="9"/>
      <c r="J343" s="9"/>
      <c r="K343" s="9"/>
      <c r="L343" s="9"/>
      <c r="M343" s="35" t="s">
        <v>2063</v>
      </c>
      <c r="N343" s="35" t="s">
        <v>2014</v>
      </c>
      <c r="O343" s="35">
        <v>4001</v>
      </c>
      <c r="P343" s="5" t="s">
        <v>401</v>
      </c>
      <c r="Q343" s="5">
        <v>100</v>
      </c>
      <c r="R343" s="5">
        <v>40</v>
      </c>
      <c r="S343" s="10" t="s">
        <v>1513</v>
      </c>
      <c r="T343" s="10" t="s">
        <v>1514</v>
      </c>
      <c r="U343" s="9"/>
      <c r="V343" s="9"/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40">
        <f t="shared" si="22"/>
        <v>0</v>
      </c>
      <c r="AC343" s="7">
        <v>0</v>
      </c>
      <c r="AD343" s="7">
        <v>0</v>
      </c>
      <c r="AE343" s="7">
        <v>0</v>
      </c>
      <c r="AF343" s="7">
        <v>0</v>
      </c>
      <c r="AG343" s="11">
        <v>0</v>
      </c>
      <c r="AH343" s="40">
        <f t="shared" si="23"/>
        <v>0</v>
      </c>
      <c r="AI343" s="11">
        <v>0</v>
      </c>
      <c r="AJ343" s="11">
        <v>0</v>
      </c>
      <c r="AK343" s="40">
        <f t="shared" si="24"/>
        <v>0</v>
      </c>
      <c r="AL343" s="11">
        <v>0</v>
      </c>
      <c r="AM343" s="11">
        <v>0</v>
      </c>
      <c r="AN343" s="11">
        <v>0</v>
      </c>
      <c r="AO343" s="11">
        <v>0</v>
      </c>
      <c r="AP343" s="34">
        <f t="shared" si="21"/>
        <v>0</v>
      </c>
      <c r="AQ343" s="33">
        <f t="shared" si="25"/>
        <v>0</v>
      </c>
      <c r="AR343" s="41">
        <v>0</v>
      </c>
    </row>
    <row r="344" spans="1:44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39">
        <v>6890</v>
      </c>
      <c r="H344" s="6"/>
      <c r="I344" s="9"/>
      <c r="J344" s="9"/>
      <c r="K344" s="9"/>
      <c r="L344" s="9"/>
      <c r="M344" s="35" t="s">
        <v>2063</v>
      </c>
      <c r="N344" s="35" t="s">
        <v>2014</v>
      </c>
      <c r="O344" s="35">
        <v>4001</v>
      </c>
      <c r="P344" s="5" t="s">
        <v>402</v>
      </c>
      <c r="Q344" s="5">
        <v>1</v>
      </c>
      <c r="R344" s="5" t="s">
        <v>2000</v>
      </c>
      <c r="S344" s="10" t="s">
        <v>1514</v>
      </c>
      <c r="T344" s="10" t="s">
        <v>1515</v>
      </c>
      <c r="U344" s="9"/>
      <c r="V344" s="9"/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40">
        <f t="shared" si="22"/>
        <v>0</v>
      </c>
      <c r="AC344" s="7">
        <v>0</v>
      </c>
      <c r="AD344" s="7">
        <v>0</v>
      </c>
      <c r="AE344" s="7">
        <v>0</v>
      </c>
      <c r="AF344" s="7">
        <v>0</v>
      </c>
      <c r="AG344" s="11">
        <v>0</v>
      </c>
      <c r="AH344" s="40">
        <f t="shared" si="23"/>
        <v>0</v>
      </c>
      <c r="AI344" s="11">
        <v>0</v>
      </c>
      <c r="AJ344" s="11">
        <v>0</v>
      </c>
      <c r="AK344" s="40">
        <f t="shared" si="24"/>
        <v>0</v>
      </c>
      <c r="AL344" s="11">
        <v>0</v>
      </c>
      <c r="AM344" s="11">
        <v>0</v>
      </c>
      <c r="AN344" s="11">
        <v>0</v>
      </c>
      <c r="AO344" s="11">
        <v>0</v>
      </c>
      <c r="AP344" s="34">
        <f t="shared" si="21"/>
        <v>0</v>
      </c>
      <c r="AQ344" s="33">
        <f t="shared" si="25"/>
        <v>0</v>
      </c>
      <c r="AR344" s="41">
        <v>0</v>
      </c>
    </row>
    <row r="345" spans="1:44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39">
        <v>6890</v>
      </c>
      <c r="H345" s="6"/>
      <c r="I345" s="9"/>
      <c r="J345" s="9"/>
      <c r="K345" s="9"/>
      <c r="L345" s="9"/>
      <c r="M345" s="35" t="s">
        <v>2063</v>
      </c>
      <c r="N345" s="35" t="s">
        <v>2014</v>
      </c>
      <c r="O345" s="35">
        <v>4001</v>
      </c>
      <c r="P345" s="5" t="s">
        <v>403</v>
      </c>
      <c r="Q345" s="5">
        <v>1</v>
      </c>
      <c r="R345" s="5" t="s">
        <v>2000</v>
      </c>
      <c r="S345" s="10" t="s">
        <v>1515</v>
      </c>
      <c r="T345" s="10" t="s">
        <v>1516</v>
      </c>
      <c r="U345" s="9"/>
      <c r="V345" s="9"/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40">
        <f t="shared" si="22"/>
        <v>0</v>
      </c>
      <c r="AC345" s="7">
        <v>0</v>
      </c>
      <c r="AD345" s="7">
        <v>0</v>
      </c>
      <c r="AE345" s="7">
        <v>0</v>
      </c>
      <c r="AF345" s="7">
        <v>0</v>
      </c>
      <c r="AG345" s="11">
        <v>0</v>
      </c>
      <c r="AH345" s="40">
        <f t="shared" si="23"/>
        <v>0</v>
      </c>
      <c r="AI345" s="11">
        <v>0</v>
      </c>
      <c r="AJ345" s="11">
        <v>0</v>
      </c>
      <c r="AK345" s="40">
        <f t="shared" si="24"/>
        <v>0</v>
      </c>
      <c r="AL345" s="11">
        <v>0</v>
      </c>
      <c r="AM345" s="11">
        <v>0</v>
      </c>
      <c r="AN345" s="11">
        <v>0</v>
      </c>
      <c r="AO345" s="11">
        <v>0</v>
      </c>
      <c r="AP345" s="34">
        <f t="shared" si="21"/>
        <v>0</v>
      </c>
      <c r="AQ345" s="33">
        <f t="shared" si="25"/>
        <v>0</v>
      </c>
      <c r="AR345" s="41">
        <v>0</v>
      </c>
    </row>
    <row r="346" spans="1:44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39">
        <v>25</v>
      </c>
      <c r="H346" s="6"/>
      <c r="I346" s="9"/>
      <c r="J346" s="9"/>
      <c r="K346" s="9"/>
      <c r="L346" s="9"/>
      <c r="M346" s="35" t="s">
        <v>2063</v>
      </c>
      <c r="N346" s="35" t="s">
        <v>2014</v>
      </c>
      <c r="O346" s="35">
        <v>4001</v>
      </c>
      <c r="P346" s="5" t="s">
        <v>405</v>
      </c>
      <c r="Q346" s="5">
        <v>50</v>
      </c>
      <c r="R346" s="5">
        <v>20</v>
      </c>
      <c r="S346" s="10" t="s">
        <v>1516</v>
      </c>
      <c r="T346" s="10" t="s">
        <v>1517</v>
      </c>
      <c r="U346" s="9"/>
      <c r="V346" s="9"/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40">
        <f t="shared" si="22"/>
        <v>0</v>
      </c>
      <c r="AC346" s="7">
        <v>0</v>
      </c>
      <c r="AD346" s="7">
        <v>0</v>
      </c>
      <c r="AE346" s="7">
        <v>0</v>
      </c>
      <c r="AF346" s="7">
        <v>0</v>
      </c>
      <c r="AG346" s="11">
        <v>0</v>
      </c>
      <c r="AH346" s="40">
        <f t="shared" si="23"/>
        <v>0</v>
      </c>
      <c r="AI346" s="11">
        <v>0</v>
      </c>
      <c r="AJ346" s="11">
        <v>0</v>
      </c>
      <c r="AK346" s="40">
        <f t="shared" si="24"/>
        <v>0</v>
      </c>
      <c r="AL346" s="11">
        <v>0</v>
      </c>
      <c r="AM346" s="11">
        <v>0</v>
      </c>
      <c r="AN346" s="11">
        <v>0</v>
      </c>
      <c r="AO346" s="11">
        <v>0</v>
      </c>
      <c r="AP346" s="34">
        <f t="shared" si="21"/>
        <v>0</v>
      </c>
      <c r="AQ346" s="33">
        <f t="shared" si="25"/>
        <v>0</v>
      </c>
      <c r="AR346" s="41">
        <v>0</v>
      </c>
    </row>
    <row r="347" spans="1:44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38">
        <v>39.25</v>
      </c>
      <c r="H347" s="6"/>
      <c r="I347" s="9"/>
      <c r="J347" s="9"/>
      <c r="K347" s="9"/>
      <c r="L347" s="9"/>
      <c r="M347" s="35" t="s">
        <v>2063</v>
      </c>
      <c r="N347" s="35" t="s">
        <v>2015</v>
      </c>
      <c r="O347" s="35">
        <v>4003</v>
      </c>
      <c r="P347" s="5" t="s">
        <v>409</v>
      </c>
      <c r="Q347" s="5">
        <v>4138</v>
      </c>
      <c r="R347" s="26">
        <v>1000</v>
      </c>
      <c r="S347" s="10" t="s">
        <v>1517</v>
      </c>
      <c r="T347" s="10" t="s">
        <v>1518</v>
      </c>
      <c r="U347" s="9"/>
      <c r="V347" s="9"/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40">
        <f t="shared" si="22"/>
        <v>0</v>
      </c>
      <c r="AC347" s="7">
        <v>0</v>
      </c>
      <c r="AD347" s="7">
        <v>0</v>
      </c>
      <c r="AE347" s="7">
        <v>0</v>
      </c>
      <c r="AF347" s="7">
        <v>0</v>
      </c>
      <c r="AG347" s="11">
        <v>0</v>
      </c>
      <c r="AH347" s="40">
        <f t="shared" si="23"/>
        <v>0</v>
      </c>
      <c r="AI347" s="11">
        <v>0</v>
      </c>
      <c r="AJ347" s="11">
        <v>0</v>
      </c>
      <c r="AK347" s="40">
        <f t="shared" si="24"/>
        <v>0</v>
      </c>
      <c r="AL347" s="11">
        <v>0</v>
      </c>
      <c r="AM347" s="11">
        <v>0</v>
      </c>
      <c r="AN347" s="11">
        <v>0</v>
      </c>
      <c r="AO347" s="11">
        <v>0</v>
      </c>
      <c r="AP347" s="34">
        <f t="shared" si="21"/>
        <v>0</v>
      </c>
      <c r="AQ347" s="33">
        <f t="shared" si="25"/>
        <v>0</v>
      </c>
      <c r="AR347" s="41">
        <v>0</v>
      </c>
    </row>
    <row r="348" spans="1:44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38">
        <v>39.25</v>
      </c>
      <c r="H348" s="6"/>
      <c r="I348" s="9"/>
      <c r="J348" s="9"/>
      <c r="K348" s="9"/>
      <c r="L348" s="9"/>
      <c r="M348" s="35" t="s">
        <v>2063</v>
      </c>
      <c r="N348" s="35" t="s">
        <v>2015</v>
      </c>
      <c r="O348" s="35">
        <v>4003</v>
      </c>
      <c r="P348" s="5" t="s">
        <v>410</v>
      </c>
      <c r="Q348" s="5">
        <v>1</v>
      </c>
      <c r="R348" s="26">
        <v>1</v>
      </c>
      <c r="S348" s="10" t="s">
        <v>1518</v>
      </c>
      <c r="T348" s="10" t="s">
        <v>1519</v>
      </c>
      <c r="U348" s="9"/>
      <c r="V348" s="9"/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40">
        <f t="shared" si="22"/>
        <v>0</v>
      </c>
      <c r="AC348" s="7">
        <v>0</v>
      </c>
      <c r="AD348" s="7">
        <v>0</v>
      </c>
      <c r="AE348" s="7">
        <v>0</v>
      </c>
      <c r="AF348" s="7">
        <v>0</v>
      </c>
      <c r="AG348" s="11">
        <v>0</v>
      </c>
      <c r="AH348" s="40">
        <f t="shared" si="23"/>
        <v>0</v>
      </c>
      <c r="AI348" s="11">
        <v>0</v>
      </c>
      <c r="AJ348" s="11">
        <v>0</v>
      </c>
      <c r="AK348" s="40">
        <f t="shared" si="24"/>
        <v>0</v>
      </c>
      <c r="AL348" s="11">
        <v>0</v>
      </c>
      <c r="AM348" s="11">
        <v>0</v>
      </c>
      <c r="AN348" s="11">
        <v>0</v>
      </c>
      <c r="AO348" s="11">
        <v>0</v>
      </c>
      <c r="AP348" s="34">
        <f t="shared" si="21"/>
        <v>0</v>
      </c>
      <c r="AQ348" s="33">
        <f t="shared" si="25"/>
        <v>0</v>
      </c>
      <c r="AR348" s="41">
        <v>0</v>
      </c>
    </row>
    <row r="349" spans="1:44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38">
        <v>39.25</v>
      </c>
      <c r="H349" s="6"/>
      <c r="I349" s="6"/>
      <c r="J349" s="6"/>
      <c r="K349" s="6"/>
      <c r="L349" s="6"/>
      <c r="M349" s="36" t="s">
        <v>2063</v>
      </c>
      <c r="N349" s="36" t="s">
        <v>2015</v>
      </c>
      <c r="O349" s="36">
        <v>4003</v>
      </c>
      <c r="P349" s="4" t="s">
        <v>411</v>
      </c>
      <c r="Q349" s="4">
        <v>4138</v>
      </c>
      <c r="R349" s="27">
        <v>780</v>
      </c>
      <c r="S349" s="8" t="s">
        <v>1519</v>
      </c>
      <c r="T349" s="8" t="s">
        <v>1520</v>
      </c>
      <c r="U349" s="6"/>
      <c r="V349" s="6"/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40">
        <f t="shared" si="22"/>
        <v>0</v>
      </c>
      <c r="AC349" s="7">
        <v>0</v>
      </c>
      <c r="AD349" s="7">
        <v>0</v>
      </c>
      <c r="AE349" s="7">
        <v>0</v>
      </c>
      <c r="AF349" s="7">
        <v>0</v>
      </c>
      <c r="AG349" s="11">
        <v>0</v>
      </c>
      <c r="AH349" s="40">
        <f t="shared" si="23"/>
        <v>0</v>
      </c>
      <c r="AI349" s="11">
        <v>0</v>
      </c>
      <c r="AJ349" s="11">
        <v>0</v>
      </c>
      <c r="AK349" s="40">
        <f t="shared" si="24"/>
        <v>0</v>
      </c>
      <c r="AL349" s="11">
        <v>0</v>
      </c>
      <c r="AM349" s="11">
        <v>0</v>
      </c>
      <c r="AN349" s="11">
        <v>0</v>
      </c>
      <c r="AO349" s="11">
        <v>0</v>
      </c>
      <c r="AP349" s="34">
        <f t="shared" si="21"/>
        <v>0</v>
      </c>
      <c r="AQ349" s="33">
        <f t="shared" si="25"/>
        <v>0</v>
      </c>
      <c r="AR349" s="41">
        <v>0</v>
      </c>
    </row>
    <row r="350" spans="1:44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38">
        <v>39.25</v>
      </c>
      <c r="H350" s="6"/>
      <c r="I350" s="6"/>
      <c r="J350" s="6"/>
      <c r="K350" s="6"/>
      <c r="L350" s="6"/>
      <c r="M350" s="36" t="s">
        <v>2063</v>
      </c>
      <c r="N350" s="36" t="s">
        <v>2015</v>
      </c>
      <c r="O350" s="36">
        <v>4003</v>
      </c>
      <c r="P350" s="4" t="s">
        <v>412</v>
      </c>
      <c r="Q350" s="4">
        <v>20</v>
      </c>
      <c r="R350" s="27">
        <v>5</v>
      </c>
      <c r="S350" s="8" t="s">
        <v>1520</v>
      </c>
      <c r="T350" s="8" t="s">
        <v>1521</v>
      </c>
      <c r="U350" s="6"/>
      <c r="V350" s="6"/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40">
        <f t="shared" si="22"/>
        <v>0</v>
      </c>
      <c r="AC350" s="7">
        <v>0</v>
      </c>
      <c r="AD350" s="7">
        <v>0</v>
      </c>
      <c r="AE350" s="7">
        <v>0</v>
      </c>
      <c r="AF350" s="7">
        <v>0</v>
      </c>
      <c r="AG350" s="11">
        <v>0</v>
      </c>
      <c r="AH350" s="40">
        <f t="shared" si="23"/>
        <v>0</v>
      </c>
      <c r="AI350" s="11">
        <v>0</v>
      </c>
      <c r="AJ350" s="11">
        <v>0</v>
      </c>
      <c r="AK350" s="40">
        <f t="shared" si="24"/>
        <v>0</v>
      </c>
      <c r="AL350" s="11">
        <v>0</v>
      </c>
      <c r="AM350" s="11">
        <v>0</v>
      </c>
      <c r="AN350" s="11">
        <v>0</v>
      </c>
      <c r="AO350" s="11">
        <v>0</v>
      </c>
      <c r="AP350" s="34">
        <f t="shared" si="21"/>
        <v>0</v>
      </c>
      <c r="AQ350" s="33">
        <f t="shared" si="25"/>
        <v>0</v>
      </c>
      <c r="AR350" s="41">
        <v>0</v>
      </c>
    </row>
    <row r="351" spans="1:44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38">
        <v>39.25</v>
      </c>
      <c r="H351" s="6"/>
      <c r="I351" s="6"/>
      <c r="J351" s="6"/>
      <c r="K351" s="6"/>
      <c r="L351" s="6"/>
      <c r="M351" s="36" t="s">
        <v>2063</v>
      </c>
      <c r="N351" s="36" t="s">
        <v>2015</v>
      </c>
      <c r="O351" s="36">
        <v>4003</v>
      </c>
      <c r="P351" s="4" t="s">
        <v>413</v>
      </c>
      <c r="Q351" s="4">
        <v>1</v>
      </c>
      <c r="R351" s="27">
        <v>1</v>
      </c>
      <c r="S351" s="8" t="s">
        <v>1521</v>
      </c>
      <c r="T351" s="8" t="s">
        <v>1522</v>
      </c>
      <c r="U351" s="6"/>
      <c r="V351" s="6"/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40">
        <f t="shared" si="22"/>
        <v>0</v>
      </c>
      <c r="AC351" s="7">
        <v>0</v>
      </c>
      <c r="AD351" s="7">
        <v>0</v>
      </c>
      <c r="AE351" s="7">
        <v>0</v>
      </c>
      <c r="AF351" s="7">
        <v>0</v>
      </c>
      <c r="AG351" s="11">
        <v>0</v>
      </c>
      <c r="AH351" s="40">
        <f t="shared" si="23"/>
        <v>0</v>
      </c>
      <c r="AI351" s="11">
        <v>0</v>
      </c>
      <c r="AJ351" s="11">
        <v>0</v>
      </c>
      <c r="AK351" s="40">
        <f t="shared" si="24"/>
        <v>0</v>
      </c>
      <c r="AL351" s="11">
        <v>0</v>
      </c>
      <c r="AM351" s="11">
        <v>0</v>
      </c>
      <c r="AN351" s="11">
        <v>0</v>
      </c>
      <c r="AO351" s="11">
        <v>0</v>
      </c>
      <c r="AP351" s="34">
        <f t="shared" si="21"/>
        <v>0</v>
      </c>
      <c r="AQ351" s="33">
        <f t="shared" si="25"/>
        <v>0</v>
      </c>
      <c r="AR351" s="41">
        <v>0</v>
      </c>
    </row>
    <row r="352" spans="1:44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38">
        <v>11.5</v>
      </c>
      <c r="H352" s="6"/>
      <c r="I352" s="6"/>
      <c r="J352" s="6"/>
      <c r="K352" s="6"/>
      <c r="L352" s="6"/>
      <c r="M352" s="36" t="s">
        <v>2063</v>
      </c>
      <c r="N352" s="36" t="s">
        <v>2015</v>
      </c>
      <c r="O352" s="36">
        <v>4003</v>
      </c>
      <c r="P352" s="4" t="s">
        <v>415</v>
      </c>
      <c r="Q352" s="4">
        <v>1</v>
      </c>
      <c r="R352" s="27">
        <v>1</v>
      </c>
      <c r="S352" s="8" t="s">
        <v>1522</v>
      </c>
      <c r="T352" s="8" t="s">
        <v>1523</v>
      </c>
      <c r="U352" s="6"/>
      <c r="V352" s="6"/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40">
        <f t="shared" si="22"/>
        <v>0</v>
      </c>
      <c r="AC352" s="7">
        <v>0</v>
      </c>
      <c r="AD352" s="7">
        <v>0</v>
      </c>
      <c r="AE352" s="7">
        <v>0</v>
      </c>
      <c r="AF352" s="7">
        <v>0</v>
      </c>
      <c r="AG352" s="11">
        <v>0</v>
      </c>
      <c r="AH352" s="40">
        <f t="shared" si="23"/>
        <v>0</v>
      </c>
      <c r="AI352" s="11">
        <v>0</v>
      </c>
      <c r="AJ352" s="11">
        <v>0</v>
      </c>
      <c r="AK352" s="40">
        <f t="shared" si="24"/>
        <v>0</v>
      </c>
      <c r="AL352" s="11">
        <v>0</v>
      </c>
      <c r="AM352" s="11">
        <v>0</v>
      </c>
      <c r="AN352" s="11">
        <v>0</v>
      </c>
      <c r="AO352" s="11">
        <v>0</v>
      </c>
      <c r="AP352" s="34">
        <f t="shared" si="21"/>
        <v>0</v>
      </c>
      <c r="AQ352" s="33">
        <f t="shared" si="25"/>
        <v>0</v>
      </c>
      <c r="AR352" s="41">
        <v>0</v>
      </c>
    </row>
    <row r="353" spans="1:44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38">
        <v>99</v>
      </c>
      <c r="H353" s="6"/>
      <c r="I353" s="6"/>
      <c r="J353" s="6"/>
      <c r="K353" s="6"/>
      <c r="L353" s="6"/>
      <c r="M353" s="36" t="s">
        <v>2063</v>
      </c>
      <c r="N353" s="36" t="s">
        <v>2015</v>
      </c>
      <c r="O353" s="36">
        <v>4003</v>
      </c>
      <c r="P353" s="4" t="s">
        <v>418</v>
      </c>
      <c r="Q353" s="4">
        <v>6</v>
      </c>
      <c r="R353" s="27">
        <v>2</v>
      </c>
      <c r="S353" s="8" t="s">
        <v>1523</v>
      </c>
      <c r="T353" s="8" t="s">
        <v>1524</v>
      </c>
      <c r="U353" s="6"/>
      <c r="V353" s="6"/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40">
        <f t="shared" si="22"/>
        <v>0</v>
      </c>
      <c r="AC353" s="7">
        <v>0</v>
      </c>
      <c r="AD353" s="7">
        <v>0</v>
      </c>
      <c r="AE353" s="7">
        <v>0</v>
      </c>
      <c r="AF353" s="7">
        <v>0</v>
      </c>
      <c r="AG353" s="11">
        <v>0</v>
      </c>
      <c r="AH353" s="40">
        <f t="shared" si="23"/>
        <v>0</v>
      </c>
      <c r="AI353" s="11">
        <v>0</v>
      </c>
      <c r="AJ353" s="11">
        <v>0</v>
      </c>
      <c r="AK353" s="40">
        <f t="shared" si="24"/>
        <v>0</v>
      </c>
      <c r="AL353" s="11">
        <v>0</v>
      </c>
      <c r="AM353" s="11">
        <v>0</v>
      </c>
      <c r="AN353" s="11">
        <v>0</v>
      </c>
      <c r="AO353" s="11">
        <v>0</v>
      </c>
      <c r="AP353" s="34">
        <f t="shared" si="21"/>
        <v>0</v>
      </c>
      <c r="AQ353" s="33">
        <f t="shared" si="25"/>
        <v>0</v>
      </c>
      <c r="AR353" s="41">
        <v>0</v>
      </c>
    </row>
    <row r="354" spans="1:44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1199</v>
      </c>
      <c r="G354" s="38" t="s">
        <v>2090</v>
      </c>
      <c r="H354" s="6"/>
      <c r="I354" s="6"/>
      <c r="J354" s="6"/>
      <c r="K354" s="6"/>
      <c r="L354" s="6"/>
      <c r="M354" s="36" t="s">
        <v>2063</v>
      </c>
      <c r="N354" s="36" t="s">
        <v>2015</v>
      </c>
      <c r="O354" s="36">
        <v>4003</v>
      </c>
      <c r="P354" s="4" t="s">
        <v>419</v>
      </c>
      <c r="Q354" s="4">
        <v>1</v>
      </c>
      <c r="R354" s="27">
        <v>1</v>
      </c>
      <c r="S354" s="8" t="s">
        <v>1524</v>
      </c>
      <c r="T354" s="8" t="s">
        <v>1525</v>
      </c>
      <c r="U354" s="6"/>
      <c r="V354" s="6"/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40">
        <f t="shared" si="22"/>
        <v>0</v>
      </c>
      <c r="AC354" s="7">
        <v>0</v>
      </c>
      <c r="AD354" s="7">
        <v>0</v>
      </c>
      <c r="AE354" s="7">
        <v>0</v>
      </c>
      <c r="AF354" s="7">
        <v>0</v>
      </c>
      <c r="AG354" s="11">
        <v>0</v>
      </c>
      <c r="AH354" s="40">
        <f t="shared" si="23"/>
        <v>0</v>
      </c>
      <c r="AI354" s="11">
        <v>0</v>
      </c>
      <c r="AJ354" s="11">
        <v>0</v>
      </c>
      <c r="AK354" s="40">
        <f t="shared" si="24"/>
        <v>0</v>
      </c>
      <c r="AL354" s="11">
        <v>0</v>
      </c>
      <c r="AM354" s="11">
        <v>0</v>
      </c>
      <c r="AN354" s="11">
        <v>0</v>
      </c>
      <c r="AO354" s="11">
        <v>0</v>
      </c>
      <c r="AP354" s="34">
        <f t="shared" si="21"/>
        <v>0</v>
      </c>
      <c r="AQ354" s="33">
        <f t="shared" si="25"/>
        <v>0</v>
      </c>
      <c r="AR354" s="41">
        <v>0</v>
      </c>
    </row>
    <row r="355" spans="1:44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9">
        <v>23.99</v>
      </c>
      <c r="G355" s="38">
        <v>23.99</v>
      </c>
      <c r="H355" s="6"/>
      <c r="I355" s="6"/>
      <c r="J355" s="6"/>
      <c r="K355" s="6"/>
      <c r="L355" s="6"/>
      <c r="M355" s="36" t="s">
        <v>2063</v>
      </c>
      <c r="N355" s="36" t="s">
        <v>2015</v>
      </c>
      <c r="O355" s="36">
        <v>4003</v>
      </c>
      <c r="P355" s="4" t="s">
        <v>421</v>
      </c>
      <c r="Q355" s="4">
        <v>6</v>
      </c>
      <c r="R355" s="27">
        <v>2.21</v>
      </c>
      <c r="S355" s="8" t="s">
        <v>1525</v>
      </c>
      <c r="T355" s="8" t="s">
        <v>1526</v>
      </c>
      <c r="U355" s="6"/>
      <c r="V355" s="6"/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40">
        <f t="shared" si="22"/>
        <v>0</v>
      </c>
      <c r="AC355" s="7">
        <v>0</v>
      </c>
      <c r="AD355" s="7">
        <v>0</v>
      </c>
      <c r="AE355" s="7">
        <v>0</v>
      </c>
      <c r="AF355" s="7">
        <v>0</v>
      </c>
      <c r="AG355" s="11">
        <v>0</v>
      </c>
      <c r="AH355" s="40">
        <f t="shared" si="23"/>
        <v>0</v>
      </c>
      <c r="AI355" s="11">
        <v>0</v>
      </c>
      <c r="AJ355" s="11">
        <v>0</v>
      </c>
      <c r="AK355" s="40">
        <f t="shared" si="24"/>
        <v>0</v>
      </c>
      <c r="AL355" s="11">
        <v>0</v>
      </c>
      <c r="AM355" s="11">
        <v>0</v>
      </c>
      <c r="AN355" s="11">
        <v>0</v>
      </c>
      <c r="AO355" s="11">
        <v>0</v>
      </c>
      <c r="AP355" s="34">
        <f t="shared" si="21"/>
        <v>0</v>
      </c>
      <c r="AQ355" s="33">
        <f t="shared" si="25"/>
        <v>0</v>
      </c>
      <c r="AR355" s="41">
        <v>0</v>
      </c>
    </row>
    <row r="356" spans="1:44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38">
        <v>98.5</v>
      </c>
      <c r="H356" s="6"/>
      <c r="I356" s="6"/>
      <c r="J356" s="6"/>
      <c r="K356" s="6"/>
      <c r="L356" s="6"/>
      <c r="M356" s="36" t="s">
        <v>2063</v>
      </c>
      <c r="N356" s="36" t="s">
        <v>2015</v>
      </c>
      <c r="O356" s="36">
        <v>4003</v>
      </c>
      <c r="P356" s="4" t="s">
        <v>423</v>
      </c>
      <c r="Q356" s="4">
        <v>25</v>
      </c>
      <c r="R356" s="27">
        <v>10</v>
      </c>
      <c r="S356" s="8" t="s">
        <v>1526</v>
      </c>
      <c r="T356" s="8" t="s">
        <v>1527</v>
      </c>
      <c r="U356" s="6"/>
      <c r="V356" s="6"/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40">
        <f t="shared" si="22"/>
        <v>0</v>
      </c>
      <c r="AC356" s="7">
        <v>0</v>
      </c>
      <c r="AD356" s="7">
        <v>0</v>
      </c>
      <c r="AE356" s="7">
        <v>0</v>
      </c>
      <c r="AF356" s="7">
        <v>0</v>
      </c>
      <c r="AG356" s="11">
        <v>0</v>
      </c>
      <c r="AH356" s="40">
        <f t="shared" si="23"/>
        <v>0</v>
      </c>
      <c r="AI356" s="11">
        <v>0</v>
      </c>
      <c r="AJ356" s="11">
        <v>0</v>
      </c>
      <c r="AK356" s="40">
        <f t="shared" si="24"/>
        <v>0</v>
      </c>
      <c r="AL356" s="11">
        <v>0</v>
      </c>
      <c r="AM356" s="11">
        <v>0</v>
      </c>
      <c r="AN356" s="11">
        <v>0</v>
      </c>
      <c r="AO356" s="11">
        <v>0</v>
      </c>
      <c r="AP356" s="34">
        <f t="shared" si="21"/>
        <v>0</v>
      </c>
      <c r="AQ356" s="33">
        <f t="shared" si="25"/>
        <v>0</v>
      </c>
      <c r="AR356" s="41">
        <v>0</v>
      </c>
    </row>
    <row r="357" spans="1:44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1200</v>
      </c>
      <c r="G357" s="38" t="s">
        <v>1200</v>
      </c>
      <c r="H357" s="6"/>
      <c r="I357" s="6"/>
      <c r="J357" s="6"/>
      <c r="K357" s="6"/>
      <c r="L357" s="9"/>
      <c r="M357" s="35" t="s">
        <v>2063</v>
      </c>
      <c r="N357" s="35" t="s">
        <v>2015</v>
      </c>
      <c r="O357" s="35">
        <v>4003</v>
      </c>
      <c r="P357" s="5" t="s">
        <v>424</v>
      </c>
      <c r="Q357" s="5">
        <v>1</v>
      </c>
      <c r="R357" s="26">
        <v>1</v>
      </c>
      <c r="S357" s="10" t="s">
        <v>1527</v>
      </c>
      <c r="T357" s="10" t="s">
        <v>1528</v>
      </c>
      <c r="U357" s="9"/>
      <c r="V357" s="9"/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40">
        <f t="shared" si="22"/>
        <v>0</v>
      </c>
      <c r="AC357" s="7">
        <v>0</v>
      </c>
      <c r="AD357" s="7">
        <v>0</v>
      </c>
      <c r="AE357" s="7">
        <v>0</v>
      </c>
      <c r="AF357" s="7">
        <v>0</v>
      </c>
      <c r="AG357" s="11">
        <v>0</v>
      </c>
      <c r="AH357" s="40">
        <f t="shared" si="23"/>
        <v>0</v>
      </c>
      <c r="AI357" s="11">
        <v>0</v>
      </c>
      <c r="AJ357" s="11">
        <v>0</v>
      </c>
      <c r="AK357" s="40">
        <f t="shared" si="24"/>
        <v>0</v>
      </c>
      <c r="AL357" s="11">
        <v>0</v>
      </c>
      <c r="AM357" s="11">
        <v>0</v>
      </c>
      <c r="AN357" s="11">
        <v>0</v>
      </c>
      <c r="AO357" s="11">
        <v>0</v>
      </c>
      <c r="AP357" s="34">
        <f t="shared" si="21"/>
        <v>0</v>
      </c>
      <c r="AQ357" s="33">
        <f t="shared" si="25"/>
        <v>0</v>
      </c>
      <c r="AR357" s="41">
        <v>0</v>
      </c>
    </row>
    <row r="358" spans="1:44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1201</v>
      </c>
      <c r="G358" s="38" t="s">
        <v>1201</v>
      </c>
      <c r="H358" s="6"/>
      <c r="I358" s="6"/>
      <c r="J358" s="6"/>
      <c r="K358" s="6"/>
      <c r="L358" s="9"/>
      <c r="M358" s="35" t="s">
        <v>2063</v>
      </c>
      <c r="N358" s="35" t="s">
        <v>2015</v>
      </c>
      <c r="O358" s="35">
        <v>4003</v>
      </c>
      <c r="P358" s="5" t="s">
        <v>426</v>
      </c>
      <c r="Q358" s="5">
        <v>1</v>
      </c>
      <c r="R358" s="26">
        <v>1</v>
      </c>
      <c r="S358" s="10" t="s">
        <v>1528</v>
      </c>
      <c r="T358" s="10" t="s">
        <v>1529</v>
      </c>
      <c r="U358" s="9"/>
      <c r="V358" s="9"/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40">
        <f t="shared" si="22"/>
        <v>0</v>
      </c>
      <c r="AC358" s="7">
        <v>0</v>
      </c>
      <c r="AD358" s="7">
        <v>0</v>
      </c>
      <c r="AE358" s="7">
        <v>0</v>
      </c>
      <c r="AF358" s="7">
        <v>0</v>
      </c>
      <c r="AG358" s="11">
        <v>0</v>
      </c>
      <c r="AH358" s="40">
        <f t="shared" si="23"/>
        <v>0</v>
      </c>
      <c r="AI358" s="11">
        <v>0</v>
      </c>
      <c r="AJ358" s="11">
        <v>0</v>
      </c>
      <c r="AK358" s="40">
        <f t="shared" si="24"/>
        <v>0</v>
      </c>
      <c r="AL358" s="11">
        <v>0</v>
      </c>
      <c r="AM358" s="11">
        <v>0</v>
      </c>
      <c r="AN358" s="11">
        <v>0</v>
      </c>
      <c r="AO358" s="11">
        <v>0</v>
      </c>
      <c r="AP358" s="34">
        <f t="shared" si="21"/>
        <v>0</v>
      </c>
      <c r="AQ358" s="33">
        <f t="shared" si="25"/>
        <v>0</v>
      </c>
      <c r="AR358" s="41">
        <v>0</v>
      </c>
    </row>
    <row r="359" spans="1:44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38" t="s">
        <v>2000</v>
      </c>
      <c r="H359" s="6"/>
      <c r="I359" s="6"/>
      <c r="J359" s="6"/>
      <c r="K359" s="6"/>
      <c r="L359" s="9"/>
      <c r="M359" s="35" t="s">
        <v>2063</v>
      </c>
      <c r="N359" s="35" t="s">
        <v>2015</v>
      </c>
      <c r="O359" s="35">
        <v>4003</v>
      </c>
      <c r="P359" s="5" t="s">
        <v>428</v>
      </c>
      <c r="Q359" s="5">
        <v>16</v>
      </c>
      <c r="R359" s="26">
        <v>16</v>
      </c>
      <c r="S359" s="10" t="s">
        <v>1529</v>
      </c>
      <c r="T359" s="10" t="s">
        <v>1530</v>
      </c>
      <c r="U359" s="9"/>
      <c r="V359" s="9"/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40">
        <f t="shared" si="22"/>
        <v>0</v>
      </c>
      <c r="AC359" s="7">
        <v>0</v>
      </c>
      <c r="AD359" s="7">
        <v>0</v>
      </c>
      <c r="AE359" s="7">
        <v>0</v>
      </c>
      <c r="AF359" s="7">
        <v>0</v>
      </c>
      <c r="AG359" s="11">
        <v>0</v>
      </c>
      <c r="AH359" s="40">
        <f t="shared" si="23"/>
        <v>0</v>
      </c>
      <c r="AI359" s="11">
        <v>0</v>
      </c>
      <c r="AJ359" s="11">
        <v>0</v>
      </c>
      <c r="AK359" s="40">
        <f t="shared" si="24"/>
        <v>0</v>
      </c>
      <c r="AL359" s="11">
        <v>0</v>
      </c>
      <c r="AM359" s="11">
        <v>0</v>
      </c>
      <c r="AN359" s="11">
        <v>0</v>
      </c>
      <c r="AO359" s="11">
        <v>0</v>
      </c>
      <c r="AP359" s="34">
        <f t="shared" si="21"/>
        <v>0</v>
      </c>
      <c r="AQ359" s="33">
        <f t="shared" si="25"/>
        <v>0</v>
      </c>
      <c r="AR359" s="41">
        <v>0</v>
      </c>
    </row>
    <row r="360" spans="1:44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38">
        <v>30</v>
      </c>
      <c r="H360" s="6"/>
      <c r="I360" s="6"/>
      <c r="J360" s="6"/>
      <c r="K360" s="6"/>
      <c r="L360" s="9"/>
      <c r="M360" s="35" t="s">
        <v>2063</v>
      </c>
      <c r="N360" s="35" t="s">
        <v>2015</v>
      </c>
      <c r="O360" s="35">
        <v>4003</v>
      </c>
      <c r="P360" s="5" t="s">
        <v>441</v>
      </c>
      <c r="Q360" s="5">
        <v>50</v>
      </c>
      <c r="R360" s="26">
        <v>15</v>
      </c>
      <c r="S360" s="10" t="s">
        <v>1530</v>
      </c>
      <c r="T360" s="10" t="s">
        <v>1531</v>
      </c>
      <c r="U360" s="9"/>
      <c r="V360" s="9"/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40">
        <f t="shared" si="22"/>
        <v>0</v>
      </c>
      <c r="AC360" s="7">
        <v>0</v>
      </c>
      <c r="AD360" s="7">
        <v>0</v>
      </c>
      <c r="AE360" s="7">
        <v>0</v>
      </c>
      <c r="AF360" s="7">
        <v>0</v>
      </c>
      <c r="AG360" s="11">
        <v>0</v>
      </c>
      <c r="AH360" s="40">
        <f t="shared" si="23"/>
        <v>0</v>
      </c>
      <c r="AI360" s="11">
        <v>0</v>
      </c>
      <c r="AJ360" s="11">
        <v>0</v>
      </c>
      <c r="AK360" s="40">
        <f t="shared" si="24"/>
        <v>0</v>
      </c>
      <c r="AL360" s="11">
        <v>0</v>
      </c>
      <c r="AM360" s="11">
        <v>0</v>
      </c>
      <c r="AN360" s="11">
        <v>0</v>
      </c>
      <c r="AO360" s="11">
        <v>0</v>
      </c>
      <c r="AP360" s="34">
        <f t="shared" si="21"/>
        <v>0</v>
      </c>
      <c r="AQ360" s="33">
        <f t="shared" si="25"/>
        <v>0</v>
      </c>
      <c r="AR360" s="41">
        <v>0</v>
      </c>
    </row>
    <row r="361" spans="1:44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38">
        <v>30</v>
      </c>
      <c r="H361" s="6"/>
      <c r="I361" s="6"/>
      <c r="J361" s="6"/>
      <c r="K361" s="6"/>
      <c r="L361" s="9"/>
      <c r="M361" s="35" t="s">
        <v>2063</v>
      </c>
      <c r="N361" s="35" t="s">
        <v>2015</v>
      </c>
      <c r="O361" s="35">
        <v>4003</v>
      </c>
      <c r="P361" s="5" t="s">
        <v>431</v>
      </c>
      <c r="Q361" s="5">
        <v>12</v>
      </c>
      <c r="R361" s="26">
        <v>2</v>
      </c>
      <c r="S361" s="10" t="s">
        <v>1531</v>
      </c>
      <c r="T361" s="10" t="s">
        <v>1532</v>
      </c>
      <c r="U361" s="9"/>
      <c r="V361" s="9"/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40">
        <f t="shared" si="22"/>
        <v>0</v>
      </c>
      <c r="AC361" s="7">
        <v>0</v>
      </c>
      <c r="AD361" s="7">
        <v>0</v>
      </c>
      <c r="AE361" s="7">
        <v>0</v>
      </c>
      <c r="AF361" s="7">
        <v>0</v>
      </c>
      <c r="AG361" s="11">
        <v>0</v>
      </c>
      <c r="AH361" s="40">
        <f t="shared" si="23"/>
        <v>0</v>
      </c>
      <c r="AI361" s="11">
        <v>0</v>
      </c>
      <c r="AJ361" s="11">
        <v>0</v>
      </c>
      <c r="AK361" s="40">
        <f t="shared" si="24"/>
        <v>0</v>
      </c>
      <c r="AL361" s="11">
        <v>0</v>
      </c>
      <c r="AM361" s="11">
        <v>0</v>
      </c>
      <c r="AN361" s="11">
        <v>0</v>
      </c>
      <c r="AO361" s="11">
        <v>0</v>
      </c>
      <c r="AP361" s="34">
        <f t="shared" ref="AP361:AP424" si="26">SUM(AL361:AO361)</f>
        <v>0</v>
      </c>
      <c r="AQ361" s="33">
        <f t="shared" si="25"/>
        <v>0</v>
      </c>
      <c r="AR361" s="41">
        <v>0</v>
      </c>
    </row>
    <row r="362" spans="1:44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38">
        <v>30</v>
      </c>
      <c r="H362" s="6"/>
      <c r="I362" s="6"/>
      <c r="J362" s="6"/>
      <c r="K362" s="6"/>
      <c r="L362" s="9"/>
      <c r="M362" s="35" t="s">
        <v>2063</v>
      </c>
      <c r="N362" s="35" t="s">
        <v>2015</v>
      </c>
      <c r="O362" s="35">
        <v>4003</v>
      </c>
      <c r="P362" s="5" t="s">
        <v>432</v>
      </c>
      <c r="Q362" s="5">
        <v>1</v>
      </c>
      <c r="R362" s="26">
        <v>1</v>
      </c>
      <c r="S362" s="10" t="s">
        <v>1532</v>
      </c>
      <c r="T362" s="10" t="s">
        <v>1533</v>
      </c>
      <c r="U362" s="9"/>
      <c r="V362" s="9"/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40">
        <f t="shared" ref="AB362:AB425" si="27">SUM(W362:AA362)</f>
        <v>0</v>
      </c>
      <c r="AC362" s="7">
        <v>0</v>
      </c>
      <c r="AD362" s="7">
        <v>0</v>
      </c>
      <c r="AE362" s="7">
        <v>0</v>
      </c>
      <c r="AF362" s="7">
        <v>0</v>
      </c>
      <c r="AG362" s="11">
        <v>0</v>
      </c>
      <c r="AH362" s="40">
        <f t="shared" ref="AH362:AH425" si="28">SUM(AC362:AG362)</f>
        <v>0</v>
      </c>
      <c r="AI362" s="11">
        <v>0</v>
      </c>
      <c r="AJ362" s="11">
        <v>0</v>
      </c>
      <c r="AK362" s="40">
        <f t="shared" ref="AK362:AK425" si="29">SUM(AI362:AJ362)</f>
        <v>0</v>
      </c>
      <c r="AL362" s="11">
        <v>0</v>
      </c>
      <c r="AM362" s="11">
        <v>0</v>
      </c>
      <c r="AN362" s="11">
        <v>0</v>
      </c>
      <c r="AO362" s="11">
        <v>0</v>
      </c>
      <c r="AP362" s="34">
        <f t="shared" si="26"/>
        <v>0</v>
      </c>
      <c r="AQ362" s="33">
        <f t="shared" ref="AQ362:AQ425" si="30">AB362+AH362+AK362+AP362</f>
        <v>0</v>
      </c>
      <c r="AR362" s="41">
        <v>0</v>
      </c>
    </row>
    <row r="363" spans="1:44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38" t="s">
        <v>2000</v>
      </c>
      <c r="H363" s="6"/>
      <c r="I363" s="6"/>
      <c r="J363" s="6"/>
      <c r="K363" s="6"/>
      <c r="L363" s="9"/>
      <c r="M363" s="35" t="s">
        <v>2063</v>
      </c>
      <c r="N363" s="35" t="s">
        <v>2015</v>
      </c>
      <c r="O363" s="35">
        <v>4003</v>
      </c>
      <c r="P363" s="5" t="s">
        <v>434</v>
      </c>
      <c r="Q363" s="5">
        <v>0.25</v>
      </c>
      <c r="R363" s="26">
        <v>3</v>
      </c>
      <c r="S363" s="10" t="s">
        <v>1533</v>
      </c>
      <c r="T363" s="10" t="s">
        <v>1534</v>
      </c>
      <c r="U363" s="9"/>
      <c r="V363" s="9"/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40">
        <f t="shared" si="27"/>
        <v>0</v>
      </c>
      <c r="AC363" s="7">
        <v>0</v>
      </c>
      <c r="AD363" s="7">
        <v>0</v>
      </c>
      <c r="AE363" s="7">
        <v>0</v>
      </c>
      <c r="AF363" s="7">
        <v>0</v>
      </c>
      <c r="AG363" s="11">
        <v>0</v>
      </c>
      <c r="AH363" s="40">
        <f t="shared" si="28"/>
        <v>0</v>
      </c>
      <c r="AI363" s="11">
        <v>0</v>
      </c>
      <c r="AJ363" s="11">
        <v>0</v>
      </c>
      <c r="AK363" s="40">
        <f t="shared" si="29"/>
        <v>0</v>
      </c>
      <c r="AL363" s="11">
        <v>0</v>
      </c>
      <c r="AM363" s="11">
        <v>0</v>
      </c>
      <c r="AN363" s="11">
        <v>0</v>
      </c>
      <c r="AO363" s="11">
        <v>0</v>
      </c>
      <c r="AP363" s="34">
        <f t="shared" si="26"/>
        <v>0</v>
      </c>
      <c r="AQ363" s="33">
        <f t="shared" si="30"/>
        <v>0</v>
      </c>
      <c r="AR363" s="41">
        <v>0</v>
      </c>
    </row>
    <row r="364" spans="1:44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38">
        <v>16</v>
      </c>
      <c r="H364" s="6"/>
      <c r="I364" s="6"/>
      <c r="J364" s="6"/>
      <c r="K364" s="6"/>
      <c r="L364" s="9"/>
      <c r="M364" s="35" t="s">
        <v>2063</v>
      </c>
      <c r="N364" s="35" t="s">
        <v>2015</v>
      </c>
      <c r="O364" s="35">
        <v>4003</v>
      </c>
      <c r="P364" s="5" t="s">
        <v>435</v>
      </c>
      <c r="Q364" s="5">
        <v>25</v>
      </c>
      <c r="R364" s="26">
        <v>13</v>
      </c>
      <c r="S364" s="10" t="s">
        <v>1534</v>
      </c>
      <c r="T364" s="10" t="s">
        <v>1535</v>
      </c>
      <c r="U364" s="9"/>
      <c r="V364" s="9"/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40">
        <f t="shared" si="27"/>
        <v>0</v>
      </c>
      <c r="AC364" s="7">
        <v>0</v>
      </c>
      <c r="AD364" s="7">
        <v>0</v>
      </c>
      <c r="AE364" s="7">
        <v>0</v>
      </c>
      <c r="AF364" s="7">
        <v>0</v>
      </c>
      <c r="AG364" s="11">
        <v>0</v>
      </c>
      <c r="AH364" s="40">
        <f t="shared" si="28"/>
        <v>0</v>
      </c>
      <c r="AI364" s="11">
        <v>0</v>
      </c>
      <c r="AJ364" s="11">
        <v>0</v>
      </c>
      <c r="AK364" s="40">
        <f t="shared" si="29"/>
        <v>0</v>
      </c>
      <c r="AL364" s="11">
        <v>0</v>
      </c>
      <c r="AM364" s="11">
        <v>0</v>
      </c>
      <c r="AN364" s="11">
        <v>0</v>
      </c>
      <c r="AO364" s="11">
        <v>0</v>
      </c>
      <c r="AP364" s="34">
        <f t="shared" si="26"/>
        <v>0</v>
      </c>
      <c r="AQ364" s="33">
        <f t="shared" si="30"/>
        <v>0</v>
      </c>
      <c r="AR364" s="41">
        <v>0</v>
      </c>
    </row>
    <row r="365" spans="1:44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38">
        <v>25</v>
      </c>
      <c r="H365" s="6"/>
      <c r="I365" s="6"/>
      <c r="J365" s="6"/>
      <c r="K365" s="6"/>
      <c r="L365" s="9"/>
      <c r="M365" s="35" t="s">
        <v>2063</v>
      </c>
      <c r="N365" s="35" t="s">
        <v>2015</v>
      </c>
      <c r="O365" s="35">
        <v>4003</v>
      </c>
      <c r="P365" s="5" t="s">
        <v>436</v>
      </c>
      <c r="Q365" s="5">
        <v>0.25</v>
      </c>
      <c r="R365" s="26">
        <v>25</v>
      </c>
      <c r="S365" s="10" t="s">
        <v>1535</v>
      </c>
      <c r="T365" s="10" t="s">
        <v>1536</v>
      </c>
      <c r="U365" s="9"/>
      <c r="V365" s="9"/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40">
        <f t="shared" si="27"/>
        <v>0</v>
      </c>
      <c r="AC365" s="7">
        <v>0</v>
      </c>
      <c r="AD365" s="7">
        <v>0</v>
      </c>
      <c r="AE365" s="7">
        <v>0</v>
      </c>
      <c r="AF365" s="7">
        <v>0</v>
      </c>
      <c r="AG365" s="11">
        <v>0</v>
      </c>
      <c r="AH365" s="40">
        <f t="shared" si="28"/>
        <v>0</v>
      </c>
      <c r="AI365" s="11">
        <v>0</v>
      </c>
      <c r="AJ365" s="11">
        <v>0</v>
      </c>
      <c r="AK365" s="40">
        <f t="shared" si="29"/>
        <v>0</v>
      </c>
      <c r="AL365" s="11">
        <v>0</v>
      </c>
      <c r="AM365" s="11">
        <v>0</v>
      </c>
      <c r="AN365" s="11">
        <v>0</v>
      </c>
      <c r="AO365" s="11">
        <v>0</v>
      </c>
      <c r="AP365" s="34">
        <f t="shared" si="26"/>
        <v>0</v>
      </c>
      <c r="AQ365" s="33">
        <f t="shared" si="30"/>
        <v>0</v>
      </c>
      <c r="AR365" s="41">
        <v>0</v>
      </c>
    </row>
    <row r="366" spans="1:44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38">
        <v>20</v>
      </c>
      <c r="H366" s="6"/>
      <c r="I366" s="6"/>
      <c r="J366" s="6"/>
      <c r="K366" s="6"/>
      <c r="L366" s="9"/>
      <c r="M366" s="35" t="s">
        <v>2063</v>
      </c>
      <c r="N366" s="35" t="s">
        <v>2015</v>
      </c>
      <c r="O366" s="35">
        <v>4003</v>
      </c>
      <c r="P366" s="5" t="s">
        <v>437</v>
      </c>
      <c r="Q366" s="5">
        <v>20</v>
      </c>
      <c r="R366" s="26">
        <v>10</v>
      </c>
      <c r="S366" s="10" t="s">
        <v>1536</v>
      </c>
      <c r="T366" s="10" t="s">
        <v>1537</v>
      </c>
      <c r="U366" s="9"/>
      <c r="V366" s="9"/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40">
        <f t="shared" si="27"/>
        <v>0</v>
      </c>
      <c r="AC366" s="7">
        <v>0</v>
      </c>
      <c r="AD366" s="7">
        <v>0</v>
      </c>
      <c r="AE366" s="7">
        <v>0</v>
      </c>
      <c r="AF366" s="7">
        <v>0</v>
      </c>
      <c r="AG366" s="11">
        <v>0</v>
      </c>
      <c r="AH366" s="40">
        <f t="shared" si="28"/>
        <v>0</v>
      </c>
      <c r="AI366" s="11">
        <v>0</v>
      </c>
      <c r="AJ366" s="11">
        <v>0</v>
      </c>
      <c r="AK366" s="40">
        <f t="shared" si="29"/>
        <v>0</v>
      </c>
      <c r="AL366" s="11">
        <v>0</v>
      </c>
      <c r="AM366" s="11">
        <v>0</v>
      </c>
      <c r="AN366" s="11">
        <v>0</v>
      </c>
      <c r="AO366" s="11">
        <v>0</v>
      </c>
      <c r="AP366" s="34">
        <f t="shared" si="26"/>
        <v>0</v>
      </c>
      <c r="AQ366" s="33">
        <f t="shared" si="30"/>
        <v>0</v>
      </c>
      <c r="AR366" s="41">
        <v>0</v>
      </c>
    </row>
    <row r="367" spans="1:44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38">
        <v>12.5</v>
      </c>
      <c r="H367" s="6"/>
      <c r="I367" s="6"/>
      <c r="J367" s="6"/>
      <c r="K367" s="6"/>
      <c r="L367" s="9"/>
      <c r="M367" s="35" t="s">
        <v>2063</v>
      </c>
      <c r="N367" s="35" t="s">
        <v>2015</v>
      </c>
      <c r="O367" s="35">
        <v>4003</v>
      </c>
      <c r="P367" s="5" t="s">
        <v>438</v>
      </c>
      <c r="Q367" s="5">
        <v>1</v>
      </c>
      <c r="R367" s="26">
        <v>1</v>
      </c>
      <c r="S367" s="10" t="s">
        <v>1537</v>
      </c>
      <c r="T367" s="10" t="s">
        <v>1538</v>
      </c>
      <c r="U367" s="9"/>
      <c r="V367" s="9"/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40">
        <f t="shared" si="27"/>
        <v>0</v>
      </c>
      <c r="AC367" s="7">
        <v>0</v>
      </c>
      <c r="AD367" s="7">
        <v>0</v>
      </c>
      <c r="AE367" s="7">
        <v>0</v>
      </c>
      <c r="AF367" s="7">
        <v>0</v>
      </c>
      <c r="AG367" s="11">
        <v>0</v>
      </c>
      <c r="AH367" s="40">
        <f t="shared" si="28"/>
        <v>0</v>
      </c>
      <c r="AI367" s="11">
        <v>0</v>
      </c>
      <c r="AJ367" s="11">
        <v>0</v>
      </c>
      <c r="AK367" s="40">
        <f t="shared" si="29"/>
        <v>0</v>
      </c>
      <c r="AL367" s="11">
        <v>0</v>
      </c>
      <c r="AM367" s="11">
        <v>0</v>
      </c>
      <c r="AN367" s="11">
        <v>0</v>
      </c>
      <c r="AO367" s="11">
        <v>0</v>
      </c>
      <c r="AP367" s="34">
        <f t="shared" si="26"/>
        <v>0</v>
      </c>
      <c r="AQ367" s="33">
        <f t="shared" si="30"/>
        <v>0</v>
      </c>
      <c r="AR367" s="41">
        <v>0</v>
      </c>
    </row>
    <row r="368" spans="1:44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38">
        <v>5</v>
      </c>
      <c r="H368" s="6"/>
      <c r="I368" s="6"/>
      <c r="J368" s="6"/>
      <c r="K368" s="6"/>
      <c r="L368" s="9"/>
      <c r="M368" s="35" t="s">
        <v>2063</v>
      </c>
      <c r="N368" s="35" t="s">
        <v>2015</v>
      </c>
      <c r="O368" s="35">
        <v>4003</v>
      </c>
      <c r="P368" s="5" t="s">
        <v>443</v>
      </c>
      <c r="Q368" s="5">
        <v>4</v>
      </c>
      <c r="R368" s="26" t="s">
        <v>2000</v>
      </c>
      <c r="S368" s="10" t="s">
        <v>1538</v>
      </c>
      <c r="T368" s="10" t="s">
        <v>1539</v>
      </c>
      <c r="U368" s="9"/>
      <c r="V368" s="9"/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40">
        <f t="shared" si="27"/>
        <v>0</v>
      </c>
      <c r="AC368" s="7">
        <v>0</v>
      </c>
      <c r="AD368" s="7">
        <v>0</v>
      </c>
      <c r="AE368" s="7">
        <v>0</v>
      </c>
      <c r="AF368" s="7">
        <v>0</v>
      </c>
      <c r="AG368" s="11">
        <v>0</v>
      </c>
      <c r="AH368" s="40">
        <f t="shared" si="28"/>
        <v>0</v>
      </c>
      <c r="AI368" s="11">
        <v>0</v>
      </c>
      <c r="AJ368" s="11">
        <v>0</v>
      </c>
      <c r="AK368" s="40">
        <f t="shared" si="29"/>
        <v>0</v>
      </c>
      <c r="AL368" s="11">
        <v>0</v>
      </c>
      <c r="AM368" s="11">
        <v>0</v>
      </c>
      <c r="AN368" s="11">
        <v>0</v>
      </c>
      <c r="AO368" s="11">
        <v>0</v>
      </c>
      <c r="AP368" s="34">
        <f t="shared" si="26"/>
        <v>0</v>
      </c>
      <c r="AQ368" s="33">
        <f t="shared" si="30"/>
        <v>0</v>
      </c>
      <c r="AR368" s="41">
        <v>0</v>
      </c>
    </row>
    <row r="369" spans="1:44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38">
        <v>5</v>
      </c>
      <c r="H369" s="6"/>
      <c r="I369" s="6"/>
      <c r="J369" s="6"/>
      <c r="K369" s="6"/>
      <c r="L369" s="9"/>
      <c r="M369" s="35" t="s">
        <v>2063</v>
      </c>
      <c r="N369" s="35" t="s">
        <v>2015</v>
      </c>
      <c r="O369" s="35">
        <v>4003</v>
      </c>
      <c r="P369" s="5" t="s">
        <v>444</v>
      </c>
      <c r="Q369" s="5">
        <v>6</v>
      </c>
      <c r="R369" s="26">
        <v>2</v>
      </c>
      <c r="S369" s="10" t="s">
        <v>1539</v>
      </c>
      <c r="T369" s="10" t="s">
        <v>1540</v>
      </c>
      <c r="U369" s="9"/>
      <c r="V369" s="9"/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40">
        <f t="shared" si="27"/>
        <v>0</v>
      </c>
      <c r="AC369" s="7">
        <v>0</v>
      </c>
      <c r="AD369" s="7">
        <v>0</v>
      </c>
      <c r="AE369" s="7">
        <v>0</v>
      </c>
      <c r="AF369" s="7">
        <v>0</v>
      </c>
      <c r="AG369" s="11">
        <v>0</v>
      </c>
      <c r="AH369" s="40">
        <f t="shared" si="28"/>
        <v>0</v>
      </c>
      <c r="AI369" s="11">
        <v>0</v>
      </c>
      <c r="AJ369" s="11">
        <v>0</v>
      </c>
      <c r="AK369" s="40">
        <f t="shared" si="29"/>
        <v>0</v>
      </c>
      <c r="AL369" s="11">
        <v>0</v>
      </c>
      <c r="AM369" s="11">
        <v>0</v>
      </c>
      <c r="AN369" s="11">
        <v>0</v>
      </c>
      <c r="AO369" s="11">
        <v>0</v>
      </c>
      <c r="AP369" s="34">
        <f t="shared" si="26"/>
        <v>0</v>
      </c>
      <c r="AQ369" s="33">
        <f>AB369+AH369+AK369+AP369</f>
        <v>0</v>
      </c>
      <c r="AR369" s="41">
        <v>0</v>
      </c>
    </row>
    <row r="370" spans="1:44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38">
        <v>5</v>
      </c>
      <c r="H370" s="6"/>
      <c r="I370" s="6"/>
      <c r="J370" s="6"/>
      <c r="K370" s="6"/>
      <c r="L370" s="9"/>
      <c r="M370" s="35" t="s">
        <v>2063</v>
      </c>
      <c r="N370" s="35" t="s">
        <v>2015</v>
      </c>
      <c r="O370" s="35">
        <v>4003</v>
      </c>
      <c r="P370" s="5" t="s">
        <v>445</v>
      </c>
      <c r="Q370" s="5">
        <v>1</v>
      </c>
      <c r="R370" s="26">
        <v>1</v>
      </c>
      <c r="S370" s="10" t="s">
        <v>1540</v>
      </c>
      <c r="T370" s="10" t="s">
        <v>1541</v>
      </c>
      <c r="U370" s="9"/>
      <c r="V370" s="9"/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40">
        <f t="shared" si="27"/>
        <v>0</v>
      </c>
      <c r="AC370" s="7">
        <v>0</v>
      </c>
      <c r="AD370" s="7">
        <v>0</v>
      </c>
      <c r="AE370" s="7">
        <v>0</v>
      </c>
      <c r="AF370" s="7">
        <v>0</v>
      </c>
      <c r="AG370" s="11">
        <v>0</v>
      </c>
      <c r="AH370" s="40">
        <f t="shared" si="28"/>
        <v>0</v>
      </c>
      <c r="AI370" s="11">
        <v>0</v>
      </c>
      <c r="AJ370" s="11">
        <v>0</v>
      </c>
      <c r="AK370" s="40">
        <f t="shared" si="29"/>
        <v>0</v>
      </c>
      <c r="AL370" s="11">
        <v>0</v>
      </c>
      <c r="AM370" s="11">
        <v>0</v>
      </c>
      <c r="AN370" s="11">
        <v>0</v>
      </c>
      <c r="AO370" s="11">
        <v>0</v>
      </c>
      <c r="AP370" s="34">
        <f t="shared" si="26"/>
        <v>0</v>
      </c>
      <c r="AQ370" s="33">
        <f t="shared" si="30"/>
        <v>0</v>
      </c>
      <c r="AR370" s="41">
        <v>0</v>
      </c>
    </row>
    <row r="371" spans="1:44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38">
        <v>23</v>
      </c>
      <c r="H371" s="6"/>
      <c r="I371" s="6"/>
      <c r="J371" s="6"/>
      <c r="K371" s="6"/>
      <c r="L371" s="9"/>
      <c r="M371" s="35" t="s">
        <v>2063</v>
      </c>
      <c r="N371" s="35" t="s">
        <v>2015</v>
      </c>
      <c r="O371" s="35">
        <v>4003</v>
      </c>
      <c r="P371" s="5" t="s">
        <v>448</v>
      </c>
      <c r="Q371" s="5">
        <v>72866</v>
      </c>
      <c r="R371" s="26">
        <v>72866</v>
      </c>
      <c r="S371" s="10" t="s">
        <v>1541</v>
      </c>
      <c r="T371" s="10" t="s">
        <v>1542</v>
      </c>
      <c r="U371" s="9"/>
      <c r="V371" s="9"/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40">
        <f t="shared" si="27"/>
        <v>0</v>
      </c>
      <c r="AC371" s="7">
        <v>0</v>
      </c>
      <c r="AD371" s="7">
        <v>0</v>
      </c>
      <c r="AE371" s="7">
        <v>0</v>
      </c>
      <c r="AF371" s="7">
        <v>0</v>
      </c>
      <c r="AG371" s="11">
        <v>0</v>
      </c>
      <c r="AH371" s="40">
        <f t="shared" si="28"/>
        <v>0</v>
      </c>
      <c r="AI371" s="11">
        <v>0</v>
      </c>
      <c r="AJ371" s="11">
        <v>0</v>
      </c>
      <c r="AK371" s="40">
        <f t="shared" si="29"/>
        <v>0</v>
      </c>
      <c r="AL371" s="11">
        <v>0</v>
      </c>
      <c r="AM371" s="11">
        <v>0</v>
      </c>
      <c r="AN371" s="11">
        <v>0</v>
      </c>
      <c r="AO371" s="11">
        <v>0</v>
      </c>
      <c r="AP371" s="34">
        <f t="shared" si="26"/>
        <v>0</v>
      </c>
      <c r="AQ371" s="33">
        <f t="shared" si="30"/>
        <v>0</v>
      </c>
      <c r="AR371" s="41">
        <v>0</v>
      </c>
    </row>
    <row r="372" spans="1:44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38">
        <v>22.5</v>
      </c>
      <c r="H372" s="6"/>
      <c r="I372" s="6"/>
      <c r="J372" s="6"/>
      <c r="K372" s="6"/>
      <c r="L372" s="9"/>
      <c r="M372" s="35" t="s">
        <v>2063</v>
      </c>
      <c r="N372" s="35" t="s">
        <v>2015</v>
      </c>
      <c r="O372" s="35">
        <v>4003</v>
      </c>
      <c r="P372" s="5" t="s">
        <v>449</v>
      </c>
      <c r="Q372" s="5">
        <v>88629</v>
      </c>
      <c r="R372" s="26">
        <v>88629</v>
      </c>
      <c r="S372" s="10" t="s">
        <v>1542</v>
      </c>
      <c r="T372" s="10" t="s">
        <v>1543</v>
      </c>
      <c r="U372" s="9"/>
      <c r="V372" s="9"/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40">
        <f t="shared" si="27"/>
        <v>0</v>
      </c>
      <c r="AC372" s="7">
        <v>0</v>
      </c>
      <c r="AD372" s="7">
        <v>0</v>
      </c>
      <c r="AE372" s="7">
        <v>0</v>
      </c>
      <c r="AF372" s="7">
        <v>0</v>
      </c>
      <c r="AG372" s="11">
        <v>0</v>
      </c>
      <c r="AH372" s="40">
        <f t="shared" si="28"/>
        <v>0</v>
      </c>
      <c r="AI372" s="11">
        <v>0</v>
      </c>
      <c r="AJ372" s="11">
        <v>0</v>
      </c>
      <c r="AK372" s="40">
        <f t="shared" si="29"/>
        <v>0</v>
      </c>
      <c r="AL372" s="11">
        <v>0</v>
      </c>
      <c r="AM372" s="11">
        <v>0</v>
      </c>
      <c r="AN372" s="11">
        <v>0</v>
      </c>
      <c r="AO372" s="11">
        <v>0</v>
      </c>
      <c r="AP372" s="34">
        <f t="shared" si="26"/>
        <v>0</v>
      </c>
      <c r="AQ372" s="33">
        <f t="shared" si="30"/>
        <v>0</v>
      </c>
      <c r="AR372" s="41">
        <v>0</v>
      </c>
    </row>
    <row r="373" spans="1:44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38">
        <v>22.5</v>
      </c>
      <c r="H373" s="6"/>
      <c r="I373" s="6"/>
      <c r="J373" s="6"/>
      <c r="K373" s="6"/>
      <c r="L373" s="9"/>
      <c r="M373" s="35" t="s">
        <v>2063</v>
      </c>
      <c r="N373" s="35" t="s">
        <v>2015</v>
      </c>
      <c r="O373" s="35">
        <v>4003</v>
      </c>
      <c r="P373" s="5" t="s">
        <v>450</v>
      </c>
      <c r="Q373" s="5">
        <v>872</v>
      </c>
      <c r="R373" s="26">
        <v>125</v>
      </c>
      <c r="S373" s="10" t="s">
        <v>1543</v>
      </c>
      <c r="T373" s="10" t="s">
        <v>1544</v>
      </c>
      <c r="U373" s="9"/>
      <c r="V373" s="9"/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40">
        <f t="shared" si="27"/>
        <v>0</v>
      </c>
      <c r="AC373" s="7">
        <v>0</v>
      </c>
      <c r="AD373" s="7">
        <v>0</v>
      </c>
      <c r="AE373" s="7">
        <v>0</v>
      </c>
      <c r="AF373" s="7">
        <v>0</v>
      </c>
      <c r="AG373" s="11">
        <v>0</v>
      </c>
      <c r="AH373" s="40">
        <f t="shared" si="28"/>
        <v>0</v>
      </c>
      <c r="AI373" s="11">
        <v>0</v>
      </c>
      <c r="AJ373" s="11">
        <v>0</v>
      </c>
      <c r="AK373" s="40">
        <f t="shared" si="29"/>
        <v>0</v>
      </c>
      <c r="AL373" s="11">
        <v>0</v>
      </c>
      <c r="AM373" s="11">
        <v>0</v>
      </c>
      <c r="AN373" s="11">
        <v>0</v>
      </c>
      <c r="AO373" s="11">
        <v>0</v>
      </c>
      <c r="AP373" s="34">
        <f t="shared" si="26"/>
        <v>0</v>
      </c>
      <c r="AQ373" s="33">
        <f t="shared" si="30"/>
        <v>0</v>
      </c>
      <c r="AR373" s="41">
        <v>0</v>
      </c>
    </row>
    <row r="374" spans="1:44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38">
        <v>1</v>
      </c>
      <c r="H374" s="6"/>
      <c r="I374" s="6"/>
      <c r="J374" s="6"/>
      <c r="K374" s="6"/>
      <c r="L374" s="9"/>
      <c r="M374" s="35" t="s">
        <v>2063</v>
      </c>
      <c r="N374" s="35" t="s">
        <v>2016</v>
      </c>
      <c r="O374" s="35">
        <v>3201</v>
      </c>
      <c r="P374" s="5" t="s">
        <v>453</v>
      </c>
      <c r="Q374" s="5">
        <v>1</v>
      </c>
      <c r="R374" s="26">
        <v>1</v>
      </c>
      <c r="S374" s="10" t="s">
        <v>1544</v>
      </c>
      <c r="T374" s="10" t="s">
        <v>1545</v>
      </c>
      <c r="U374" s="9"/>
      <c r="V374" s="9"/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40">
        <f t="shared" si="27"/>
        <v>0</v>
      </c>
      <c r="AC374" s="7">
        <v>0</v>
      </c>
      <c r="AD374" s="7">
        <v>0</v>
      </c>
      <c r="AE374" s="7">
        <v>0</v>
      </c>
      <c r="AF374" s="7">
        <v>0</v>
      </c>
      <c r="AG374" s="11">
        <v>0</v>
      </c>
      <c r="AH374" s="40">
        <f t="shared" si="28"/>
        <v>0</v>
      </c>
      <c r="AI374" s="11">
        <v>0</v>
      </c>
      <c r="AJ374" s="11">
        <v>0</v>
      </c>
      <c r="AK374" s="40">
        <f t="shared" si="29"/>
        <v>0</v>
      </c>
      <c r="AL374" s="11">
        <v>0</v>
      </c>
      <c r="AM374" s="11">
        <v>0</v>
      </c>
      <c r="AN374" s="11">
        <v>0</v>
      </c>
      <c r="AO374" s="11">
        <v>0</v>
      </c>
      <c r="AP374" s="34">
        <f t="shared" si="26"/>
        <v>0</v>
      </c>
      <c r="AQ374" s="33">
        <f t="shared" si="30"/>
        <v>0</v>
      </c>
      <c r="AR374" s="41">
        <v>0</v>
      </c>
    </row>
    <row r="375" spans="1:44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38">
        <v>2.1</v>
      </c>
      <c r="H375" s="6"/>
      <c r="I375" s="6"/>
      <c r="J375" s="6"/>
      <c r="K375" s="6"/>
      <c r="L375" s="9"/>
      <c r="M375" s="35" t="s">
        <v>2063</v>
      </c>
      <c r="N375" s="35" t="s">
        <v>2016</v>
      </c>
      <c r="O375" s="35">
        <v>3201</v>
      </c>
      <c r="P375" s="5" t="s">
        <v>455</v>
      </c>
      <c r="Q375" s="5">
        <v>2</v>
      </c>
      <c r="R375" s="26">
        <v>2</v>
      </c>
      <c r="S375" s="10" t="s">
        <v>1545</v>
      </c>
      <c r="T375" s="10" t="s">
        <v>1546</v>
      </c>
      <c r="U375" s="9"/>
      <c r="V375" s="9"/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40">
        <f t="shared" si="27"/>
        <v>0</v>
      </c>
      <c r="AC375" s="7">
        <v>0</v>
      </c>
      <c r="AD375" s="7">
        <v>0</v>
      </c>
      <c r="AE375" s="7">
        <v>0</v>
      </c>
      <c r="AF375" s="7">
        <v>0</v>
      </c>
      <c r="AG375" s="11">
        <v>0</v>
      </c>
      <c r="AH375" s="40">
        <f t="shared" si="28"/>
        <v>0</v>
      </c>
      <c r="AI375" s="11">
        <v>0</v>
      </c>
      <c r="AJ375" s="11">
        <v>0</v>
      </c>
      <c r="AK375" s="40">
        <f t="shared" si="29"/>
        <v>0</v>
      </c>
      <c r="AL375" s="11">
        <v>0</v>
      </c>
      <c r="AM375" s="11">
        <v>0</v>
      </c>
      <c r="AN375" s="11">
        <v>0</v>
      </c>
      <c r="AO375" s="11">
        <v>0</v>
      </c>
      <c r="AP375" s="34">
        <f t="shared" si="26"/>
        <v>0</v>
      </c>
      <c r="AQ375" s="33">
        <f t="shared" si="30"/>
        <v>0</v>
      </c>
      <c r="AR375" s="41">
        <v>0</v>
      </c>
    </row>
    <row r="376" spans="1:44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38">
        <v>2.1</v>
      </c>
      <c r="H376" s="6"/>
      <c r="I376" s="6"/>
      <c r="J376" s="6"/>
      <c r="K376" s="6"/>
      <c r="L376" s="9"/>
      <c r="M376" s="35" t="s">
        <v>2063</v>
      </c>
      <c r="N376" s="35" t="s">
        <v>2016</v>
      </c>
      <c r="O376" s="35">
        <v>3201</v>
      </c>
      <c r="P376" s="5" t="s">
        <v>456</v>
      </c>
      <c r="Q376" s="5">
        <v>1</v>
      </c>
      <c r="R376" s="26">
        <v>1</v>
      </c>
      <c r="S376" s="10" t="s">
        <v>1546</v>
      </c>
      <c r="T376" s="10" t="s">
        <v>1547</v>
      </c>
      <c r="U376" s="9"/>
      <c r="V376" s="9"/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40">
        <f t="shared" si="27"/>
        <v>0</v>
      </c>
      <c r="AC376" s="7">
        <v>0</v>
      </c>
      <c r="AD376" s="7">
        <v>0</v>
      </c>
      <c r="AE376" s="7">
        <v>0</v>
      </c>
      <c r="AF376" s="7">
        <v>0</v>
      </c>
      <c r="AG376" s="11">
        <v>0</v>
      </c>
      <c r="AH376" s="40">
        <f t="shared" si="28"/>
        <v>0</v>
      </c>
      <c r="AI376" s="11">
        <v>0</v>
      </c>
      <c r="AJ376" s="11">
        <v>0</v>
      </c>
      <c r="AK376" s="40">
        <f t="shared" si="29"/>
        <v>0</v>
      </c>
      <c r="AL376" s="11">
        <v>0</v>
      </c>
      <c r="AM376" s="11">
        <v>0</v>
      </c>
      <c r="AN376" s="11">
        <v>0</v>
      </c>
      <c r="AO376" s="11">
        <v>0</v>
      </c>
      <c r="AP376" s="34">
        <f t="shared" si="26"/>
        <v>0</v>
      </c>
      <c r="AQ376" s="33">
        <f t="shared" si="30"/>
        <v>0</v>
      </c>
      <c r="AR376" s="41">
        <v>0</v>
      </c>
    </row>
    <row r="377" spans="1:44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38">
        <v>4</v>
      </c>
      <c r="H377" s="6"/>
      <c r="I377" s="6"/>
      <c r="J377" s="6"/>
      <c r="K377" s="6"/>
      <c r="L377" s="9"/>
      <c r="M377" s="35" t="s">
        <v>2063</v>
      </c>
      <c r="N377" s="35" t="s">
        <v>2016</v>
      </c>
      <c r="O377" s="35">
        <v>3201</v>
      </c>
      <c r="P377" s="5" t="s">
        <v>458</v>
      </c>
      <c r="Q377" s="5">
        <v>1</v>
      </c>
      <c r="R377" s="26">
        <v>1</v>
      </c>
      <c r="S377" s="10" t="s">
        <v>1547</v>
      </c>
      <c r="T377" s="10" t="s">
        <v>1548</v>
      </c>
      <c r="U377" s="9"/>
      <c r="V377" s="9"/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40">
        <f t="shared" si="27"/>
        <v>0</v>
      </c>
      <c r="AC377" s="7">
        <v>0</v>
      </c>
      <c r="AD377" s="7">
        <v>0</v>
      </c>
      <c r="AE377" s="7">
        <v>0</v>
      </c>
      <c r="AF377" s="7">
        <v>0</v>
      </c>
      <c r="AG377" s="11">
        <v>0</v>
      </c>
      <c r="AH377" s="40">
        <f t="shared" si="28"/>
        <v>0</v>
      </c>
      <c r="AI377" s="11">
        <v>0</v>
      </c>
      <c r="AJ377" s="11">
        <v>0</v>
      </c>
      <c r="AK377" s="40">
        <f t="shared" si="29"/>
        <v>0</v>
      </c>
      <c r="AL377" s="11">
        <v>0</v>
      </c>
      <c r="AM377" s="11">
        <v>0</v>
      </c>
      <c r="AN377" s="11">
        <v>0</v>
      </c>
      <c r="AO377" s="11">
        <v>0</v>
      </c>
      <c r="AP377" s="34">
        <f t="shared" si="26"/>
        <v>0</v>
      </c>
      <c r="AQ377" s="33">
        <f t="shared" si="30"/>
        <v>0</v>
      </c>
      <c r="AR377" s="41">
        <v>0</v>
      </c>
    </row>
    <row r="378" spans="1:44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38">
        <v>1</v>
      </c>
      <c r="H378" s="6"/>
      <c r="I378" s="6"/>
      <c r="J378" s="6"/>
      <c r="K378" s="6"/>
      <c r="L378" s="9"/>
      <c r="M378" s="35" t="s">
        <v>2063</v>
      </c>
      <c r="N378" s="35" t="s">
        <v>2016</v>
      </c>
      <c r="O378" s="35">
        <v>3201</v>
      </c>
      <c r="P378" s="5" t="s">
        <v>459</v>
      </c>
      <c r="Q378" s="5">
        <v>1</v>
      </c>
      <c r="R378" s="26">
        <v>1</v>
      </c>
      <c r="S378" s="10" t="s">
        <v>1548</v>
      </c>
      <c r="T378" s="10" t="s">
        <v>1549</v>
      </c>
      <c r="U378" s="9"/>
      <c r="V378" s="9"/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40">
        <f t="shared" si="27"/>
        <v>0</v>
      </c>
      <c r="AC378" s="7">
        <v>0</v>
      </c>
      <c r="AD378" s="7">
        <v>0</v>
      </c>
      <c r="AE378" s="7">
        <v>0</v>
      </c>
      <c r="AF378" s="7">
        <v>0</v>
      </c>
      <c r="AG378" s="11">
        <v>0</v>
      </c>
      <c r="AH378" s="40">
        <f t="shared" si="28"/>
        <v>0</v>
      </c>
      <c r="AI378" s="11">
        <v>0</v>
      </c>
      <c r="AJ378" s="11">
        <v>0</v>
      </c>
      <c r="AK378" s="40">
        <f t="shared" si="29"/>
        <v>0</v>
      </c>
      <c r="AL378" s="11">
        <v>0</v>
      </c>
      <c r="AM378" s="11">
        <v>0</v>
      </c>
      <c r="AN378" s="11">
        <v>0</v>
      </c>
      <c r="AO378" s="11">
        <v>0</v>
      </c>
      <c r="AP378" s="34">
        <f t="shared" si="26"/>
        <v>0</v>
      </c>
      <c r="AQ378" s="33">
        <f t="shared" si="30"/>
        <v>0</v>
      </c>
      <c r="AR378" s="41">
        <v>0</v>
      </c>
    </row>
    <row r="379" spans="1:44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38">
        <v>1</v>
      </c>
      <c r="H379" s="6"/>
      <c r="I379" s="6"/>
      <c r="J379" s="6"/>
      <c r="K379" s="6"/>
      <c r="L379" s="9"/>
      <c r="M379" s="35" t="s">
        <v>2063</v>
      </c>
      <c r="N379" s="35" t="s">
        <v>2016</v>
      </c>
      <c r="O379" s="35">
        <v>3201</v>
      </c>
      <c r="P379" s="5" t="s">
        <v>460</v>
      </c>
      <c r="Q379" s="5">
        <v>1</v>
      </c>
      <c r="R379" s="26">
        <v>1</v>
      </c>
      <c r="S379" s="10" t="s">
        <v>1549</v>
      </c>
      <c r="T379" s="10" t="s">
        <v>1550</v>
      </c>
      <c r="U379" s="9"/>
      <c r="V379" s="9"/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40">
        <f t="shared" si="27"/>
        <v>0</v>
      </c>
      <c r="AC379" s="7">
        <v>0</v>
      </c>
      <c r="AD379" s="7">
        <v>0</v>
      </c>
      <c r="AE379" s="7">
        <v>0</v>
      </c>
      <c r="AF379" s="7">
        <v>0</v>
      </c>
      <c r="AG379" s="11">
        <v>0</v>
      </c>
      <c r="AH379" s="40">
        <f t="shared" si="28"/>
        <v>0</v>
      </c>
      <c r="AI379" s="11">
        <v>0</v>
      </c>
      <c r="AJ379" s="11">
        <v>0</v>
      </c>
      <c r="AK379" s="40">
        <f t="shared" si="29"/>
        <v>0</v>
      </c>
      <c r="AL379" s="11">
        <v>0</v>
      </c>
      <c r="AM379" s="11">
        <v>0</v>
      </c>
      <c r="AN379" s="11">
        <v>0</v>
      </c>
      <c r="AO379" s="11">
        <v>0</v>
      </c>
      <c r="AP379" s="34">
        <f t="shared" si="26"/>
        <v>0</v>
      </c>
      <c r="AQ379" s="33">
        <f t="shared" si="30"/>
        <v>0</v>
      </c>
      <c r="AR379" s="41">
        <v>0</v>
      </c>
    </row>
    <row r="380" spans="1:44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38">
        <v>1</v>
      </c>
      <c r="H380" s="6"/>
      <c r="I380" s="6"/>
      <c r="J380" s="6"/>
      <c r="K380" s="6"/>
      <c r="L380" s="9"/>
      <c r="M380" s="35" t="s">
        <v>2063</v>
      </c>
      <c r="N380" s="35" t="s">
        <v>2016</v>
      </c>
      <c r="O380" s="35">
        <v>3201</v>
      </c>
      <c r="P380" s="5" t="s">
        <v>461</v>
      </c>
      <c r="Q380" s="5">
        <v>1</v>
      </c>
      <c r="R380" s="26">
        <v>1</v>
      </c>
      <c r="S380" s="10" t="s">
        <v>1550</v>
      </c>
      <c r="T380" s="10" t="s">
        <v>1551</v>
      </c>
      <c r="U380" s="9"/>
      <c r="V380" s="9"/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40">
        <f t="shared" si="27"/>
        <v>0</v>
      </c>
      <c r="AC380" s="7">
        <v>0</v>
      </c>
      <c r="AD380" s="7">
        <v>0</v>
      </c>
      <c r="AE380" s="7">
        <v>0</v>
      </c>
      <c r="AF380" s="7">
        <v>0</v>
      </c>
      <c r="AG380" s="11">
        <v>0</v>
      </c>
      <c r="AH380" s="40">
        <f t="shared" si="28"/>
        <v>0</v>
      </c>
      <c r="AI380" s="11">
        <v>0</v>
      </c>
      <c r="AJ380" s="11">
        <v>0</v>
      </c>
      <c r="AK380" s="40">
        <f t="shared" si="29"/>
        <v>0</v>
      </c>
      <c r="AL380" s="11">
        <v>0</v>
      </c>
      <c r="AM380" s="11">
        <v>0</v>
      </c>
      <c r="AN380" s="11">
        <v>0</v>
      </c>
      <c r="AO380" s="11">
        <v>0</v>
      </c>
      <c r="AP380" s="34">
        <f t="shared" si="26"/>
        <v>0</v>
      </c>
      <c r="AQ380" s="33">
        <f t="shared" si="30"/>
        <v>0</v>
      </c>
      <c r="AR380" s="41">
        <v>0</v>
      </c>
    </row>
    <row r="381" spans="1:44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38">
        <v>25</v>
      </c>
      <c r="H381" s="6"/>
      <c r="I381" s="6"/>
      <c r="J381" s="6"/>
      <c r="K381" s="6"/>
      <c r="L381" s="9"/>
      <c r="M381" s="35" t="s">
        <v>2063</v>
      </c>
      <c r="N381" s="35" t="s">
        <v>2016</v>
      </c>
      <c r="O381" s="35">
        <v>3201</v>
      </c>
      <c r="P381" s="5" t="s">
        <v>463</v>
      </c>
      <c r="Q381" s="5">
        <v>15</v>
      </c>
      <c r="R381" s="26">
        <v>15</v>
      </c>
      <c r="S381" s="10" t="s">
        <v>1551</v>
      </c>
      <c r="T381" s="10" t="s">
        <v>1552</v>
      </c>
      <c r="U381" s="9"/>
      <c r="V381" s="9"/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40">
        <f t="shared" si="27"/>
        <v>0</v>
      </c>
      <c r="AC381" s="7">
        <v>0</v>
      </c>
      <c r="AD381" s="7">
        <v>0</v>
      </c>
      <c r="AE381" s="7">
        <v>0</v>
      </c>
      <c r="AF381" s="7">
        <v>0</v>
      </c>
      <c r="AG381" s="11">
        <v>0</v>
      </c>
      <c r="AH381" s="40">
        <f t="shared" si="28"/>
        <v>0</v>
      </c>
      <c r="AI381" s="11">
        <v>0</v>
      </c>
      <c r="AJ381" s="11">
        <v>0</v>
      </c>
      <c r="AK381" s="40">
        <f t="shared" si="29"/>
        <v>0</v>
      </c>
      <c r="AL381" s="11">
        <v>0</v>
      </c>
      <c r="AM381" s="11">
        <v>0</v>
      </c>
      <c r="AN381" s="11">
        <v>0</v>
      </c>
      <c r="AO381" s="11">
        <v>0</v>
      </c>
      <c r="AP381" s="34">
        <f t="shared" si="26"/>
        <v>0</v>
      </c>
      <c r="AQ381" s="33">
        <f t="shared" si="30"/>
        <v>0</v>
      </c>
      <c r="AR381" s="41">
        <v>0</v>
      </c>
    </row>
    <row r="382" spans="1:44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38">
        <v>25</v>
      </c>
      <c r="H382" s="6"/>
      <c r="I382" s="6"/>
      <c r="J382" s="6"/>
      <c r="K382" s="6"/>
      <c r="L382" s="9"/>
      <c r="M382" s="35" t="s">
        <v>2063</v>
      </c>
      <c r="N382" s="35" t="s">
        <v>2016</v>
      </c>
      <c r="O382" s="35">
        <v>3201</v>
      </c>
      <c r="P382" s="5" t="s">
        <v>471</v>
      </c>
      <c r="Q382" s="5">
        <v>1</v>
      </c>
      <c r="R382" s="26">
        <v>1</v>
      </c>
      <c r="S382" s="10" t="s">
        <v>1552</v>
      </c>
      <c r="T382" s="10" t="s">
        <v>1553</v>
      </c>
      <c r="U382" s="9"/>
      <c r="V382" s="9"/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40">
        <f t="shared" si="27"/>
        <v>0</v>
      </c>
      <c r="AC382" s="7">
        <v>0</v>
      </c>
      <c r="AD382" s="7">
        <v>0</v>
      </c>
      <c r="AE382" s="7">
        <v>0</v>
      </c>
      <c r="AF382" s="7">
        <v>0</v>
      </c>
      <c r="AG382" s="11">
        <v>0</v>
      </c>
      <c r="AH382" s="40">
        <f t="shared" si="28"/>
        <v>0</v>
      </c>
      <c r="AI382" s="11">
        <v>0</v>
      </c>
      <c r="AJ382" s="11">
        <v>0</v>
      </c>
      <c r="AK382" s="40">
        <f t="shared" si="29"/>
        <v>0</v>
      </c>
      <c r="AL382" s="11">
        <v>0</v>
      </c>
      <c r="AM382" s="11">
        <v>0</v>
      </c>
      <c r="AN382" s="11">
        <v>0</v>
      </c>
      <c r="AO382" s="11">
        <v>0</v>
      </c>
      <c r="AP382" s="34">
        <f t="shared" si="26"/>
        <v>0</v>
      </c>
      <c r="AQ382" s="33">
        <f t="shared" si="30"/>
        <v>0</v>
      </c>
      <c r="AR382" s="41">
        <v>0</v>
      </c>
    </row>
    <row r="383" spans="1:44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38">
        <v>0.65</v>
      </c>
      <c r="H383" s="6"/>
      <c r="I383" s="6"/>
      <c r="J383" s="6"/>
      <c r="K383" s="6"/>
      <c r="L383" s="9"/>
      <c r="M383" s="35" t="s">
        <v>2063</v>
      </c>
      <c r="N383" s="35" t="s">
        <v>2015</v>
      </c>
      <c r="O383" s="35">
        <v>4003</v>
      </c>
      <c r="P383" s="5" t="s">
        <v>465</v>
      </c>
      <c r="Q383" s="5">
        <v>12</v>
      </c>
      <c r="R383" s="26">
        <v>11</v>
      </c>
      <c r="S383" s="10" t="s">
        <v>1553</v>
      </c>
      <c r="T383" s="10" t="s">
        <v>1554</v>
      </c>
      <c r="U383" s="9"/>
      <c r="V383" s="9"/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40">
        <f t="shared" si="27"/>
        <v>0</v>
      </c>
      <c r="AC383" s="7">
        <v>0</v>
      </c>
      <c r="AD383" s="7">
        <v>0</v>
      </c>
      <c r="AE383" s="7">
        <v>0</v>
      </c>
      <c r="AF383" s="7">
        <v>0</v>
      </c>
      <c r="AG383" s="11">
        <v>0</v>
      </c>
      <c r="AH383" s="40">
        <f t="shared" si="28"/>
        <v>0</v>
      </c>
      <c r="AI383" s="11">
        <v>0</v>
      </c>
      <c r="AJ383" s="11">
        <v>0</v>
      </c>
      <c r="AK383" s="40">
        <f t="shared" si="29"/>
        <v>0</v>
      </c>
      <c r="AL383" s="11">
        <v>0</v>
      </c>
      <c r="AM383" s="11">
        <v>0</v>
      </c>
      <c r="AN383" s="11">
        <v>0</v>
      </c>
      <c r="AO383" s="11">
        <v>0</v>
      </c>
      <c r="AP383" s="34">
        <f t="shared" si="26"/>
        <v>0</v>
      </c>
      <c r="AQ383" s="33">
        <f t="shared" si="30"/>
        <v>0</v>
      </c>
      <c r="AR383" s="41">
        <v>0</v>
      </c>
    </row>
    <row r="384" spans="1:44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38">
        <v>70</v>
      </c>
      <c r="H384" s="6"/>
      <c r="I384" s="6"/>
      <c r="J384" s="6"/>
      <c r="K384" s="6"/>
      <c r="L384" s="9"/>
      <c r="M384" s="35" t="s">
        <v>2063</v>
      </c>
      <c r="N384" s="35" t="s">
        <v>2015</v>
      </c>
      <c r="O384" s="35">
        <v>4003</v>
      </c>
      <c r="P384" s="5" t="s">
        <v>466</v>
      </c>
      <c r="Q384" s="5">
        <v>1</v>
      </c>
      <c r="R384" s="26">
        <v>1</v>
      </c>
      <c r="S384" s="10" t="s">
        <v>1554</v>
      </c>
      <c r="T384" s="10" t="s">
        <v>1555</v>
      </c>
      <c r="U384" s="9"/>
      <c r="V384" s="9"/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40">
        <f t="shared" si="27"/>
        <v>0</v>
      </c>
      <c r="AC384" s="7">
        <v>0</v>
      </c>
      <c r="AD384" s="7">
        <v>0</v>
      </c>
      <c r="AE384" s="7">
        <v>0</v>
      </c>
      <c r="AF384" s="7">
        <v>0</v>
      </c>
      <c r="AG384" s="11">
        <v>0</v>
      </c>
      <c r="AH384" s="40">
        <f t="shared" si="28"/>
        <v>0</v>
      </c>
      <c r="AI384" s="11">
        <v>0</v>
      </c>
      <c r="AJ384" s="11">
        <v>0</v>
      </c>
      <c r="AK384" s="40">
        <f t="shared" si="29"/>
        <v>0</v>
      </c>
      <c r="AL384" s="11">
        <v>0</v>
      </c>
      <c r="AM384" s="11">
        <v>0</v>
      </c>
      <c r="AN384" s="11">
        <v>0</v>
      </c>
      <c r="AO384" s="11">
        <v>0</v>
      </c>
      <c r="AP384" s="34">
        <f t="shared" si="26"/>
        <v>0</v>
      </c>
      <c r="AQ384" s="33">
        <f t="shared" si="30"/>
        <v>0</v>
      </c>
      <c r="AR384" s="41">
        <v>0</v>
      </c>
    </row>
    <row r="385" spans="1:44" customFormat="1" ht="60" hidden="1" x14ac:dyDescent="0.25">
      <c r="A385" s="5" t="s">
        <v>592</v>
      </c>
      <c r="B385" s="5" t="s">
        <v>1146</v>
      </c>
      <c r="C385" s="5" t="s">
        <v>406</v>
      </c>
      <c r="D385" s="5" t="s">
        <v>452</v>
      </c>
      <c r="E385" s="5" t="s">
        <v>464</v>
      </c>
      <c r="F385" s="5">
        <v>70</v>
      </c>
      <c r="G385" s="38">
        <v>0.1</v>
      </c>
      <c r="H385" s="6"/>
      <c r="I385" s="6"/>
      <c r="J385" s="6"/>
      <c r="K385" s="6"/>
      <c r="L385" s="9"/>
      <c r="M385" s="35" t="s">
        <v>2058</v>
      </c>
      <c r="N385" s="35" t="s">
        <v>2004</v>
      </c>
      <c r="O385" s="35">
        <v>1905</v>
      </c>
      <c r="P385" s="5" t="s">
        <v>467</v>
      </c>
      <c r="Q385" s="5">
        <v>1</v>
      </c>
      <c r="R385" s="26">
        <v>0.5</v>
      </c>
      <c r="S385" s="10" t="s">
        <v>1555</v>
      </c>
      <c r="T385" s="10" t="s">
        <v>1556</v>
      </c>
      <c r="U385" s="9"/>
      <c r="V385" s="9"/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40">
        <f t="shared" si="27"/>
        <v>0</v>
      </c>
      <c r="AC385" s="7">
        <v>0</v>
      </c>
      <c r="AD385" s="7">
        <v>0</v>
      </c>
      <c r="AE385" s="7">
        <v>0</v>
      </c>
      <c r="AF385" s="7">
        <v>0</v>
      </c>
      <c r="AG385" s="11">
        <v>0</v>
      </c>
      <c r="AH385" s="40">
        <f t="shared" si="28"/>
        <v>0</v>
      </c>
      <c r="AI385" s="11">
        <v>0</v>
      </c>
      <c r="AJ385" s="11">
        <v>0</v>
      </c>
      <c r="AK385" s="40">
        <f t="shared" si="29"/>
        <v>0</v>
      </c>
      <c r="AL385" s="11">
        <v>0</v>
      </c>
      <c r="AM385" s="11">
        <v>0</v>
      </c>
      <c r="AN385" s="11">
        <v>0</v>
      </c>
      <c r="AO385" s="11">
        <v>0</v>
      </c>
      <c r="AP385" s="34">
        <f t="shared" si="26"/>
        <v>0</v>
      </c>
      <c r="AQ385" s="33">
        <f t="shared" si="30"/>
        <v>0</v>
      </c>
      <c r="AR385" s="41">
        <v>0</v>
      </c>
    </row>
    <row r="386" spans="1:44" customFormat="1" ht="60" hidden="1" x14ac:dyDescent="0.25">
      <c r="A386" s="5" t="s">
        <v>592</v>
      </c>
      <c r="B386" s="5" t="s">
        <v>1147</v>
      </c>
      <c r="C386" s="5" t="s">
        <v>406</v>
      </c>
      <c r="D386" s="5" t="s">
        <v>452</v>
      </c>
      <c r="E386" s="5" t="s">
        <v>468</v>
      </c>
      <c r="F386" s="5">
        <v>76</v>
      </c>
      <c r="G386" s="38">
        <v>0.75</v>
      </c>
      <c r="H386" s="6"/>
      <c r="I386" s="6"/>
      <c r="J386" s="6"/>
      <c r="K386" s="6"/>
      <c r="L386" s="9"/>
      <c r="M386" s="35" t="s">
        <v>2063</v>
      </c>
      <c r="N386" s="35" t="s">
        <v>2015</v>
      </c>
      <c r="O386" s="35">
        <v>4003</v>
      </c>
      <c r="P386" s="5" t="s">
        <v>469</v>
      </c>
      <c r="Q386" s="5">
        <v>1</v>
      </c>
      <c r="R386" s="26">
        <v>1</v>
      </c>
      <c r="S386" s="10" t="s">
        <v>1556</v>
      </c>
      <c r="T386" s="10" t="s">
        <v>1557</v>
      </c>
      <c r="U386" s="9"/>
      <c r="V386" s="9"/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40">
        <f t="shared" si="27"/>
        <v>0</v>
      </c>
      <c r="AC386" s="7">
        <v>0</v>
      </c>
      <c r="AD386" s="7">
        <v>0</v>
      </c>
      <c r="AE386" s="7">
        <v>0</v>
      </c>
      <c r="AF386" s="7">
        <v>0</v>
      </c>
      <c r="AG386" s="11">
        <v>0</v>
      </c>
      <c r="AH386" s="40">
        <f t="shared" si="28"/>
        <v>0</v>
      </c>
      <c r="AI386" s="11">
        <v>0</v>
      </c>
      <c r="AJ386" s="11">
        <v>0</v>
      </c>
      <c r="AK386" s="40">
        <f t="shared" si="29"/>
        <v>0</v>
      </c>
      <c r="AL386" s="11">
        <v>0</v>
      </c>
      <c r="AM386" s="11">
        <v>0</v>
      </c>
      <c r="AN386" s="11">
        <v>0</v>
      </c>
      <c r="AO386" s="11">
        <v>0</v>
      </c>
      <c r="AP386" s="34">
        <f t="shared" si="26"/>
        <v>0</v>
      </c>
      <c r="AQ386" s="33">
        <f t="shared" si="30"/>
        <v>0</v>
      </c>
      <c r="AR386" s="41">
        <v>0</v>
      </c>
    </row>
    <row r="387" spans="1:44" customFormat="1" ht="60" hidden="1" x14ac:dyDescent="0.25">
      <c r="A387" s="5" t="s">
        <v>592</v>
      </c>
      <c r="B387" s="5" t="s">
        <v>1147</v>
      </c>
      <c r="C387" s="5" t="s">
        <v>406</v>
      </c>
      <c r="D387" s="5" t="s">
        <v>452</v>
      </c>
      <c r="E387" s="5" t="s">
        <v>468</v>
      </c>
      <c r="F387" s="5">
        <v>76</v>
      </c>
      <c r="G387" s="38" t="s">
        <v>2000</v>
      </c>
      <c r="H387" s="6"/>
      <c r="I387" s="6"/>
      <c r="J387" s="6"/>
      <c r="K387" s="6"/>
      <c r="L387" s="9"/>
      <c r="M387" s="35" t="s">
        <v>2063</v>
      </c>
      <c r="N387" s="35" t="s">
        <v>2015</v>
      </c>
      <c r="O387" s="35">
        <v>4003</v>
      </c>
      <c r="P387" s="5" t="s">
        <v>470</v>
      </c>
      <c r="Q387" s="5">
        <v>10</v>
      </c>
      <c r="R387" s="26" t="s">
        <v>2000</v>
      </c>
      <c r="S387" s="10" t="s">
        <v>1557</v>
      </c>
      <c r="T387" s="10" t="s">
        <v>1558</v>
      </c>
      <c r="U387" s="9"/>
      <c r="V387" s="9"/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40">
        <f t="shared" si="27"/>
        <v>0</v>
      </c>
      <c r="AC387" s="7">
        <v>0</v>
      </c>
      <c r="AD387" s="7">
        <v>0</v>
      </c>
      <c r="AE387" s="7">
        <v>0</v>
      </c>
      <c r="AF387" s="7">
        <v>0</v>
      </c>
      <c r="AG387" s="11">
        <v>0</v>
      </c>
      <c r="AH387" s="40">
        <f t="shared" si="28"/>
        <v>0</v>
      </c>
      <c r="AI387" s="11">
        <v>0</v>
      </c>
      <c r="AJ387" s="11">
        <v>0</v>
      </c>
      <c r="AK387" s="40">
        <f t="shared" si="29"/>
        <v>0</v>
      </c>
      <c r="AL387" s="11">
        <v>0</v>
      </c>
      <c r="AM387" s="11">
        <v>0</v>
      </c>
      <c r="AN387" s="11">
        <v>0</v>
      </c>
      <c r="AO387" s="11">
        <v>0</v>
      </c>
      <c r="AP387" s="34">
        <f t="shared" si="26"/>
        <v>0</v>
      </c>
      <c r="AQ387" s="33">
        <f t="shared" si="30"/>
        <v>0</v>
      </c>
      <c r="AR387" s="41">
        <v>0</v>
      </c>
    </row>
    <row r="388" spans="1:44" customFormat="1" ht="45" hidden="1" x14ac:dyDescent="0.25">
      <c r="A388" s="4" t="s">
        <v>592</v>
      </c>
      <c r="B388" s="4" t="s">
        <v>1148</v>
      </c>
      <c r="C388" s="4" t="s">
        <v>472</v>
      </c>
      <c r="D388" s="4" t="s">
        <v>474</v>
      </c>
      <c r="E388" s="4" t="s">
        <v>473</v>
      </c>
      <c r="F388" s="4">
        <v>100</v>
      </c>
      <c r="G388" s="38">
        <v>0.25</v>
      </c>
      <c r="H388" s="6"/>
      <c r="I388" s="6"/>
      <c r="J388" s="6"/>
      <c r="K388" s="6"/>
      <c r="L388" s="9"/>
      <c r="M388" s="35" t="s">
        <v>2064</v>
      </c>
      <c r="N388" s="35" t="s">
        <v>2017</v>
      </c>
      <c r="O388" s="35">
        <v>3301</v>
      </c>
      <c r="P388" s="5" t="s">
        <v>475</v>
      </c>
      <c r="Q388" s="5">
        <v>1</v>
      </c>
      <c r="R388" s="26">
        <v>1</v>
      </c>
      <c r="S388" s="10" t="s">
        <v>1558</v>
      </c>
      <c r="T388" s="10" t="s">
        <v>1559</v>
      </c>
      <c r="U388" s="9"/>
      <c r="V388" s="9"/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40">
        <f t="shared" si="27"/>
        <v>0</v>
      </c>
      <c r="AC388" s="7">
        <v>0</v>
      </c>
      <c r="AD388" s="7">
        <v>0</v>
      </c>
      <c r="AE388" s="7">
        <v>0</v>
      </c>
      <c r="AF388" s="7">
        <v>0</v>
      </c>
      <c r="AG388" s="11">
        <v>0</v>
      </c>
      <c r="AH388" s="40">
        <f t="shared" si="28"/>
        <v>0</v>
      </c>
      <c r="AI388" s="11">
        <v>0</v>
      </c>
      <c r="AJ388" s="11">
        <v>0</v>
      </c>
      <c r="AK388" s="40">
        <f t="shared" si="29"/>
        <v>0</v>
      </c>
      <c r="AL388" s="11">
        <v>0</v>
      </c>
      <c r="AM388" s="11">
        <v>0</v>
      </c>
      <c r="AN388" s="11">
        <v>0</v>
      </c>
      <c r="AO388" s="11">
        <v>0</v>
      </c>
      <c r="AP388" s="34">
        <f t="shared" si="26"/>
        <v>0</v>
      </c>
      <c r="AQ388" s="33">
        <f t="shared" si="30"/>
        <v>0</v>
      </c>
      <c r="AR388" s="41">
        <v>0</v>
      </c>
    </row>
    <row r="389" spans="1:44" customFormat="1" ht="45" hidden="1" x14ac:dyDescent="0.25">
      <c r="A389" s="4" t="s">
        <v>592</v>
      </c>
      <c r="B389" s="4" t="s">
        <v>1148</v>
      </c>
      <c r="C389" s="4" t="s">
        <v>472</v>
      </c>
      <c r="D389" s="4" t="s">
        <v>474</v>
      </c>
      <c r="E389" s="4" t="s">
        <v>473</v>
      </c>
      <c r="F389" s="4">
        <v>100</v>
      </c>
      <c r="G389" s="38">
        <v>0.25</v>
      </c>
      <c r="H389" s="6"/>
      <c r="I389" s="6"/>
      <c r="J389" s="6"/>
      <c r="K389" s="6"/>
      <c r="L389" s="9"/>
      <c r="M389" s="35" t="s">
        <v>2064</v>
      </c>
      <c r="N389" s="35" t="s">
        <v>2017</v>
      </c>
      <c r="O389" s="35">
        <v>3301</v>
      </c>
      <c r="P389" s="5" t="s">
        <v>476</v>
      </c>
      <c r="Q389" s="5">
        <v>1</v>
      </c>
      <c r="R389" s="26">
        <v>1</v>
      </c>
      <c r="S389" s="10" t="s">
        <v>1559</v>
      </c>
      <c r="T389" s="10" t="s">
        <v>1560</v>
      </c>
      <c r="U389" s="9"/>
      <c r="V389" s="9"/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40">
        <f t="shared" si="27"/>
        <v>0</v>
      </c>
      <c r="AC389" s="7">
        <v>0</v>
      </c>
      <c r="AD389" s="7">
        <v>0</v>
      </c>
      <c r="AE389" s="7">
        <v>0</v>
      </c>
      <c r="AF389" s="7">
        <v>0</v>
      </c>
      <c r="AG389" s="11">
        <v>0</v>
      </c>
      <c r="AH389" s="40">
        <f t="shared" si="28"/>
        <v>0</v>
      </c>
      <c r="AI389" s="11">
        <v>0</v>
      </c>
      <c r="AJ389" s="11">
        <v>0</v>
      </c>
      <c r="AK389" s="40">
        <f t="shared" si="29"/>
        <v>0</v>
      </c>
      <c r="AL389" s="11">
        <v>0</v>
      </c>
      <c r="AM389" s="11">
        <v>0</v>
      </c>
      <c r="AN389" s="11">
        <v>0</v>
      </c>
      <c r="AO389" s="11">
        <v>0</v>
      </c>
      <c r="AP389" s="34">
        <f t="shared" si="26"/>
        <v>0</v>
      </c>
      <c r="AQ389" s="33">
        <f t="shared" si="30"/>
        <v>0</v>
      </c>
      <c r="AR389" s="41">
        <v>0</v>
      </c>
    </row>
    <row r="390" spans="1:44" customFormat="1" ht="135" hidden="1" x14ac:dyDescent="0.25">
      <c r="A390" s="4" t="s">
        <v>592</v>
      </c>
      <c r="B390" s="4" t="s">
        <v>1148</v>
      </c>
      <c r="C390" s="4" t="s">
        <v>472</v>
      </c>
      <c r="D390" s="4" t="s">
        <v>474</v>
      </c>
      <c r="E390" s="4" t="s">
        <v>473</v>
      </c>
      <c r="F390" s="4">
        <v>100</v>
      </c>
      <c r="G390" s="38">
        <v>0.25</v>
      </c>
      <c r="H390" s="6"/>
      <c r="I390" s="6"/>
      <c r="J390" s="6"/>
      <c r="K390" s="6"/>
      <c r="L390" s="9"/>
      <c r="M390" s="35" t="s">
        <v>2064</v>
      </c>
      <c r="N390" s="35" t="s">
        <v>2017</v>
      </c>
      <c r="O390" s="35">
        <v>3301</v>
      </c>
      <c r="P390" s="5" t="s">
        <v>1135</v>
      </c>
      <c r="Q390" s="5">
        <v>26</v>
      </c>
      <c r="R390" s="26">
        <v>5</v>
      </c>
      <c r="S390" s="10" t="s">
        <v>1560</v>
      </c>
      <c r="T390" s="10" t="s">
        <v>1561</v>
      </c>
      <c r="U390" s="9"/>
      <c r="V390" s="9"/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40">
        <f t="shared" si="27"/>
        <v>0</v>
      </c>
      <c r="AC390" s="7">
        <v>0</v>
      </c>
      <c r="AD390" s="7">
        <v>0</v>
      </c>
      <c r="AE390" s="7">
        <v>0</v>
      </c>
      <c r="AF390" s="7">
        <v>0</v>
      </c>
      <c r="AG390" s="11">
        <v>0</v>
      </c>
      <c r="AH390" s="40">
        <f t="shared" si="28"/>
        <v>0</v>
      </c>
      <c r="AI390" s="11">
        <v>0</v>
      </c>
      <c r="AJ390" s="11">
        <v>0</v>
      </c>
      <c r="AK390" s="40">
        <f t="shared" si="29"/>
        <v>0</v>
      </c>
      <c r="AL390" s="11">
        <v>0</v>
      </c>
      <c r="AM390" s="11">
        <v>0</v>
      </c>
      <c r="AN390" s="11">
        <v>0</v>
      </c>
      <c r="AO390" s="11">
        <v>0</v>
      </c>
      <c r="AP390" s="34">
        <f t="shared" si="26"/>
        <v>0</v>
      </c>
      <c r="AQ390" s="33">
        <f t="shared" si="30"/>
        <v>0</v>
      </c>
      <c r="AR390" s="41">
        <v>0</v>
      </c>
    </row>
    <row r="391" spans="1:44" customFormat="1" ht="60" hidden="1" x14ac:dyDescent="0.25">
      <c r="A391" s="4" t="s">
        <v>592</v>
      </c>
      <c r="B391" s="4" t="s">
        <v>1148</v>
      </c>
      <c r="C391" s="4" t="s">
        <v>472</v>
      </c>
      <c r="D391" s="4" t="s">
        <v>474</v>
      </c>
      <c r="E391" s="4" t="s">
        <v>477</v>
      </c>
      <c r="F391" s="4">
        <v>60</v>
      </c>
      <c r="G391" s="38">
        <v>15</v>
      </c>
      <c r="H391" s="6"/>
      <c r="I391" s="6"/>
      <c r="J391" s="6"/>
      <c r="K391" s="6"/>
      <c r="L391" s="9"/>
      <c r="M391" s="35" t="s">
        <v>2064</v>
      </c>
      <c r="N391" s="35" t="s">
        <v>2018</v>
      </c>
      <c r="O391" s="35">
        <v>3302</v>
      </c>
      <c r="P391" s="5" t="s">
        <v>478</v>
      </c>
      <c r="Q391" s="5">
        <v>8</v>
      </c>
      <c r="R391" s="26">
        <v>3</v>
      </c>
      <c r="S391" s="10" t="s">
        <v>1561</v>
      </c>
      <c r="T391" s="10" t="s">
        <v>1562</v>
      </c>
      <c r="U391" s="9"/>
      <c r="V391" s="9"/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40">
        <f t="shared" si="27"/>
        <v>0</v>
      </c>
      <c r="AC391" s="7">
        <v>0</v>
      </c>
      <c r="AD391" s="7">
        <v>0</v>
      </c>
      <c r="AE391" s="7">
        <v>0</v>
      </c>
      <c r="AF391" s="7">
        <v>0</v>
      </c>
      <c r="AG391" s="11">
        <v>0</v>
      </c>
      <c r="AH391" s="40">
        <f t="shared" si="28"/>
        <v>0</v>
      </c>
      <c r="AI391" s="11">
        <v>0</v>
      </c>
      <c r="AJ391" s="11">
        <v>0</v>
      </c>
      <c r="AK391" s="40">
        <f t="shared" si="29"/>
        <v>0</v>
      </c>
      <c r="AL391" s="11">
        <v>0</v>
      </c>
      <c r="AM391" s="11">
        <v>0</v>
      </c>
      <c r="AN391" s="11">
        <v>0</v>
      </c>
      <c r="AO391" s="11">
        <v>0</v>
      </c>
      <c r="AP391" s="34">
        <f t="shared" si="26"/>
        <v>0</v>
      </c>
      <c r="AQ391" s="33">
        <f t="shared" si="30"/>
        <v>0</v>
      </c>
      <c r="AR391" s="41">
        <v>0</v>
      </c>
    </row>
    <row r="392" spans="1:44" customFormat="1" ht="60" hidden="1" x14ac:dyDescent="0.25">
      <c r="A392" s="4" t="s">
        <v>592</v>
      </c>
      <c r="B392" s="4" t="s">
        <v>1148</v>
      </c>
      <c r="C392" s="4" t="s">
        <v>472</v>
      </c>
      <c r="D392" s="4" t="s">
        <v>474</v>
      </c>
      <c r="E392" s="4" t="s">
        <v>477</v>
      </c>
      <c r="F392" s="4">
        <v>60</v>
      </c>
      <c r="G392" s="38">
        <v>15</v>
      </c>
      <c r="H392" s="6"/>
      <c r="I392" s="6"/>
      <c r="J392" s="6"/>
      <c r="K392" s="6"/>
      <c r="L392" s="9"/>
      <c r="M392" s="35" t="s">
        <v>2064</v>
      </c>
      <c r="N392" s="35" t="s">
        <v>2018</v>
      </c>
      <c r="O392" s="35">
        <v>3302</v>
      </c>
      <c r="P392" s="5" t="s">
        <v>479</v>
      </c>
      <c r="Q392" s="5">
        <v>1</v>
      </c>
      <c r="R392" s="26">
        <v>1</v>
      </c>
      <c r="S392" s="10" t="s">
        <v>1562</v>
      </c>
      <c r="T392" s="10" t="s">
        <v>1563</v>
      </c>
      <c r="U392" s="9"/>
      <c r="V392" s="9"/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40">
        <f t="shared" si="27"/>
        <v>0</v>
      </c>
      <c r="AC392" s="7">
        <v>0</v>
      </c>
      <c r="AD392" s="7">
        <v>0</v>
      </c>
      <c r="AE392" s="7">
        <v>0</v>
      </c>
      <c r="AF392" s="7">
        <v>0</v>
      </c>
      <c r="AG392" s="11">
        <v>0</v>
      </c>
      <c r="AH392" s="40">
        <f t="shared" si="28"/>
        <v>0</v>
      </c>
      <c r="AI392" s="11">
        <v>0</v>
      </c>
      <c r="AJ392" s="11">
        <v>0</v>
      </c>
      <c r="AK392" s="40">
        <f t="shared" si="29"/>
        <v>0</v>
      </c>
      <c r="AL392" s="11">
        <v>0</v>
      </c>
      <c r="AM392" s="11">
        <v>0</v>
      </c>
      <c r="AN392" s="11">
        <v>0</v>
      </c>
      <c r="AO392" s="11">
        <v>0</v>
      </c>
      <c r="AP392" s="34">
        <f t="shared" si="26"/>
        <v>0</v>
      </c>
      <c r="AQ392" s="33">
        <f t="shared" si="30"/>
        <v>0</v>
      </c>
      <c r="AR392" s="41">
        <v>0</v>
      </c>
    </row>
    <row r="393" spans="1:44" customFormat="1" ht="60" hidden="1" x14ac:dyDescent="0.25">
      <c r="A393" s="4" t="s">
        <v>592</v>
      </c>
      <c r="B393" s="4" t="s">
        <v>1148</v>
      </c>
      <c r="C393" s="4" t="s">
        <v>472</v>
      </c>
      <c r="D393" s="4" t="s">
        <v>474</v>
      </c>
      <c r="E393" s="4" t="s">
        <v>477</v>
      </c>
      <c r="F393" s="4">
        <v>60</v>
      </c>
      <c r="G393" s="38">
        <v>15</v>
      </c>
      <c r="H393" s="6"/>
      <c r="I393" s="6"/>
      <c r="J393" s="6"/>
      <c r="K393" s="6"/>
      <c r="L393" s="9"/>
      <c r="M393" s="35" t="s">
        <v>2064</v>
      </c>
      <c r="N393" s="35" t="s">
        <v>2018</v>
      </c>
      <c r="O393" s="35">
        <v>3302</v>
      </c>
      <c r="P393" s="5" t="s">
        <v>488</v>
      </c>
      <c r="Q393" s="5">
        <v>1</v>
      </c>
      <c r="R393" s="26">
        <v>1</v>
      </c>
      <c r="S393" s="10" t="s">
        <v>1563</v>
      </c>
      <c r="T393" s="10" t="s">
        <v>1564</v>
      </c>
      <c r="U393" s="9"/>
      <c r="V393" s="9"/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40">
        <f t="shared" si="27"/>
        <v>0</v>
      </c>
      <c r="AC393" s="7">
        <v>0</v>
      </c>
      <c r="AD393" s="7">
        <v>0</v>
      </c>
      <c r="AE393" s="7">
        <v>0</v>
      </c>
      <c r="AF393" s="7">
        <v>0</v>
      </c>
      <c r="AG393" s="11">
        <v>0</v>
      </c>
      <c r="AH393" s="40">
        <f t="shared" si="28"/>
        <v>0</v>
      </c>
      <c r="AI393" s="11">
        <v>0</v>
      </c>
      <c r="AJ393" s="11">
        <v>0</v>
      </c>
      <c r="AK393" s="40">
        <f t="shared" si="29"/>
        <v>0</v>
      </c>
      <c r="AL393" s="11">
        <v>0</v>
      </c>
      <c r="AM393" s="11">
        <v>0</v>
      </c>
      <c r="AN393" s="11">
        <v>0</v>
      </c>
      <c r="AO393" s="11">
        <v>0</v>
      </c>
      <c r="AP393" s="34">
        <f t="shared" si="26"/>
        <v>0</v>
      </c>
      <c r="AQ393" s="33">
        <f t="shared" si="30"/>
        <v>0</v>
      </c>
      <c r="AR393" s="41">
        <v>0</v>
      </c>
    </row>
    <row r="394" spans="1:44" customFormat="1" ht="90" hidden="1" x14ac:dyDescent="0.25">
      <c r="A394" s="4" t="s">
        <v>592</v>
      </c>
      <c r="B394" s="4" t="s">
        <v>1148</v>
      </c>
      <c r="C394" s="4" t="s">
        <v>472</v>
      </c>
      <c r="D394" s="4" t="s">
        <v>474</v>
      </c>
      <c r="E394" s="4" t="s">
        <v>480</v>
      </c>
      <c r="F394" s="4">
        <v>100</v>
      </c>
      <c r="G394" s="38">
        <v>25</v>
      </c>
      <c r="H394" s="6"/>
      <c r="I394" s="6"/>
      <c r="J394" s="6"/>
      <c r="K394" s="6"/>
      <c r="L394" s="9"/>
      <c r="M394" s="35" t="s">
        <v>2064</v>
      </c>
      <c r="N394" s="35" t="s">
        <v>2017</v>
      </c>
      <c r="O394" s="35">
        <v>3301</v>
      </c>
      <c r="P394" s="5" t="s">
        <v>481</v>
      </c>
      <c r="Q394" s="5">
        <v>1</v>
      </c>
      <c r="R394" s="26">
        <v>1</v>
      </c>
      <c r="S394" s="10" t="s">
        <v>1564</v>
      </c>
      <c r="T394" s="10" t="s">
        <v>1565</v>
      </c>
      <c r="U394" s="9"/>
      <c r="V394" s="9"/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40">
        <f t="shared" si="27"/>
        <v>0</v>
      </c>
      <c r="AC394" s="7">
        <v>0</v>
      </c>
      <c r="AD394" s="7">
        <v>0</v>
      </c>
      <c r="AE394" s="7">
        <v>0</v>
      </c>
      <c r="AF394" s="7">
        <v>0</v>
      </c>
      <c r="AG394" s="11">
        <v>0</v>
      </c>
      <c r="AH394" s="40">
        <f t="shared" si="28"/>
        <v>0</v>
      </c>
      <c r="AI394" s="11">
        <v>0</v>
      </c>
      <c r="AJ394" s="11">
        <v>0</v>
      </c>
      <c r="AK394" s="40">
        <f t="shared" si="29"/>
        <v>0</v>
      </c>
      <c r="AL394" s="11">
        <v>0</v>
      </c>
      <c r="AM394" s="11">
        <v>0</v>
      </c>
      <c r="AN394" s="11">
        <v>0</v>
      </c>
      <c r="AO394" s="11">
        <v>0</v>
      </c>
      <c r="AP394" s="34">
        <f t="shared" si="26"/>
        <v>0</v>
      </c>
      <c r="AQ394" s="33">
        <f t="shared" si="30"/>
        <v>0</v>
      </c>
      <c r="AR394" s="41">
        <v>0</v>
      </c>
    </row>
    <row r="395" spans="1:44" customFormat="1" ht="45" hidden="1" x14ac:dyDescent="0.25">
      <c r="A395" s="4" t="s">
        <v>592</v>
      </c>
      <c r="B395" s="4" t="s">
        <v>1148</v>
      </c>
      <c r="C395" s="4" t="s">
        <v>472</v>
      </c>
      <c r="D395" s="4" t="s">
        <v>482</v>
      </c>
      <c r="E395" s="4" t="s">
        <v>489</v>
      </c>
      <c r="F395" s="4">
        <v>100</v>
      </c>
      <c r="G395" s="38">
        <v>0.25</v>
      </c>
      <c r="H395" s="6"/>
      <c r="I395" s="6"/>
      <c r="J395" s="6"/>
      <c r="K395" s="6"/>
      <c r="L395" s="6"/>
      <c r="M395" s="36" t="s">
        <v>2064</v>
      </c>
      <c r="N395" s="36" t="s">
        <v>2017</v>
      </c>
      <c r="O395" s="36">
        <v>3301</v>
      </c>
      <c r="P395" s="4" t="s">
        <v>483</v>
      </c>
      <c r="Q395" s="4">
        <v>1</v>
      </c>
      <c r="R395" s="27">
        <v>1</v>
      </c>
      <c r="S395" s="8" t="s">
        <v>1565</v>
      </c>
      <c r="T395" s="8" t="s">
        <v>1566</v>
      </c>
      <c r="U395" s="6"/>
      <c r="V395" s="6"/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40">
        <f t="shared" si="27"/>
        <v>0</v>
      </c>
      <c r="AC395" s="7">
        <v>0</v>
      </c>
      <c r="AD395" s="7">
        <v>0</v>
      </c>
      <c r="AE395" s="7">
        <v>0</v>
      </c>
      <c r="AF395" s="7">
        <v>0</v>
      </c>
      <c r="AG395" s="11">
        <v>0</v>
      </c>
      <c r="AH395" s="40">
        <f t="shared" si="28"/>
        <v>0</v>
      </c>
      <c r="AI395" s="11">
        <v>0</v>
      </c>
      <c r="AJ395" s="11">
        <v>0</v>
      </c>
      <c r="AK395" s="40">
        <f t="shared" si="29"/>
        <v>0</v>
      </c>
      <c r="AL395" s="11">
        <v>0</v>
      </c>
      <c r="AM395" s="11">
        <v>0</v>
      </c>
      <c r="AN395" s="11">
        <v>0</v>
      </c>
      <c r="AO395" s="11">
        <v>0</v>
      </c>
      <c r="AP395" s="34">
        <f t="shared" si="26"/>
        <v>0</v>
      </c>
      <c r="AQ395" s="33">
        <f t="shared" si="30"/>
        <v>0</v>
      </c>
      <c r="AR395" s="41">
        <v>0</v>
      </c>
    </row>
    <row r="396" spans="1:44" customFormat="1" ht="105" hidden="1" x14ac:dyDescent="0.25">
      <c r="A396" s="4" t="s">
        <v>592</v>
      </c>
      <c r="B396" s="4" t="s">
        <v>1148</v>
      </c>
      <c r="C396" s="4" t="s">
        <v>472</v>
      </c>
      <c r="D396" s="4" t="s">
        <v>485</v>
      </c>
      <c r="E396" s="4" t="s">
        <v>484</v>
      </c>
      <c r="F396" s="4">
        <v>50</v>
      </c>
      <c r="G396" s="38">
        <v>12.5</v>
      </c>
      <c r="H396" s="6"/>
      <c r="I396" s="6"/>
      <c r="J396" s="6"/>
      <c r="K396" s="6"/>
      <c r="L396" s="6"/>
      <c r="M396" s="36" t="s">
        <v>2064</v>
      </c>
      <c r="N396" s="36" t="s">
        <v>2017</v>
      </c>
      <c r="O396" s="36">
        <v>3301</v>
      </c>
      <c r="P396" s="4" t="s">
        <v>486</v>
      </c>
      <c r="Q396" s="4">
        <v>1</v>
      </c>
      <c r="R396" s="27">
        <v>1</v>
      </c>
      <c r="S396" s="8" t="s">
        <v>1566</v>
      </c>
      <c r="T396" s="8" t="s">
        <v>1567</v>
      </c>
      <c r="U396" s="6"/>
      <c r="V396" s="6"/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40">
        <f t="shared" si="27"/>
        <v>0</v>
      </c>
      <c r="AC396" s="7">
        <v>0</v>
      </c>
      <c r="AD396" s="7">
        <v>0</v>
      </c>
      <c r="AE396" s="7">
        <v>0</v>
      </c>
      <c r="AF396" s="7">
        <v>0</v>
      </c>
      <c r="AG396" s="11">
        <v>0</v>
      </c>
      <c r="AH396" s="40">
        <f t="shared" si="28"/>
        <v>0</v>
      </c>
      <c r="AI396" s="11">
        <v>0</v>
      </c>
      <c r="AJ396" s="11">
        <v>0</v>
      </c>
      <c r="AK396" s="40">
        <f t="shared" si="29"/>
        <v>0</v>
      </c>
      <c r="AL396" s="11">
        <v>0</v>
      </c>
      <c r="AM396" s="11">
        <v>0</v>
      </c>
      <c r="AN396" s="11">
        <v>0</v>
      </c>
      <c r="AO396" s="11">
        <v>0</v>
      </c>
      <c r="AP396" s="34">
        <f t="shared" si="26"/>
        <v>0</v>
      </c>
      <c r="AQ396" s="33">
        <f t="shared" si="30"/>
        <v>0</v>
      </c>
      <c r="AR396" s="41">
        <v>0</v>
      </c>
    </row>
    <row r="397" spans="1:44" customFormat="1" ht="60" hidden="1" x14ac:dyDescent="0.25">
      <c r="A397" s="4" t="s">
        <v>592</v>
      </c>
      <c r="B397" s="4" t="s">
        <v>1148</v>
      </c>
      <c r="C397" s="4" t="s">
        <v>472</v>
      </c>
      <c r="D397" s="4" t="s">
        <v>485</v>
      </c>
      <c r="E397" s="4" t="s">
        <v>484</v>
      </c>
      <c r="F397" s="4">
        <v>50</v>
      </c>
      <c r="G397" s="38">
        <v>12.5</v>
      </c>
      <c r="H397" s="6"/>
      <c r="I397" s="6"/>
      <c r="J397" s="6"/>
      <c r="K397" s="6"/>
      <c r="L397" s="6"/>
      <c r="M397" s="36" t="s">
        <v>2064</v>
      </c>
      <c r="N397" s="36" t="s">
        <v>2017</v>
      </c>
      <c r="O397" s="36">
        <v>3301</v>
      </c>
      <c r="P397" s="4" t="s">
        <v>487</v>
      </c>
      <c r="Q397" s="4">
        <v>1</v>
      </c>
      <c r="R397" s="27">
        <v>1</v>
      </c>
      <c r="S397" s="8" t="s">
        <v>1567</v>
      </c>
      <c r="T397" s="8" t="s">
        <v>1568</v>
      </c>
      <c r="U397" s="6"/>
      <c r="V397" s="6"/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40">
        <f t="shared" si="27"/>
        <v>0</v>
      </c>
      <c r="AC397" s="7">
        <v>0</v>
      </c>
      <c r="AD397" s="7">
        <v>0</v>
      </c>
      <c r="AE397" s="7">
        <v>0</v>
      </c>
      <c r="AF397" s="7">
        <v>0</v>
      </c>
      <c r="AG397" s="11">
        <v>0</v>
      </c>
      <c r="AH397" s="40">
        <f t="shared" si="28"/>
        <v>0</v>
      </c>
      <c r="AI397" s="11">
        <v>0</v>
      </c>
      <c r="AJ397" s="11">
        <v>0</v>
      </c>
      <c r="AK397" s="40">
        <f t="shared" si="29"/>
        <v>0</v>
      </c>
      <c r="AL397" s="11">
        <v>0</v>
      </c>
      <c r="AM397" s="11">
        <v>0</v>
      </c>
      <c r="AN397" s="11">
        <v>0</v>
      </c>
      <c r="AO397" s="11">
        <v>0</v>
      </c>
      <c r="AP397" s="34">
        <f t="shared" si="26"/>
        <v>0</v>
      </c>
      <c r="AQ397" s="33">
        <f t="shared" si="30"/>
        <v>0</v>
      </c>
      <c r="AR397" s="41">
        <v>0</v>
      </c>
    </row>
    <row r="398" spans="1:44" customFormat="1" ht="60" hidden="1" x14ac:dyDescent="0.25">
      <c r="A398" s="4" t="s">
        <v>592</v>
      </c>
      <c r="B398" s="4" t="s">
        <v>1148</v>
      </c>
      <c r="C398" s="4" t="s">
        <v>472</v>
      </c>
      <c r="D398" s="4" t="s">
        <v>491</v>
      </c>
      <c r="E398" s="4" t="s">
        <v>490</v>
      </c>
      <c r="F398" s="4">
        <v>100</v>
      </c>
      <c r="G398" s="38">
        <v>25</v>
      </c>
      <c r="H398" s="6"/>
      <c r="I398" s="6"/>
      <c r="J398" s="6"/>
      <c r="K398" s="6"/>
      <c r="L398" s="6"/>
      <c r="M398" s="36" t="s">
        <v>2064</v>
      </c>
      <c r="N398" s="36" t="s">
        <v>2017</v>
      </c>
      <c r="O398" s="36">
        <v>3301</v>
      </c>
      <c r="P398" s="4" t="s">
        <v>492</v>
      </c>
      <c r="Q398" s="4">
        <v>64</v>
      </c>
      <c r="R398" s="27">
        <v>16</v>
      </c>
      <c r="S398" s="8" t="s">
        <v>1568</v>
      </c>
      <c r="T398" s="8" t="s">
        <v>1569</v>
      </c>
      <c r="U398" s="6"/>
      <c r="V398" s="6"/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40">
        <f t="shared" si="27"/>
        <v>0</v>
      </c>
      <c r="AC398" s="7">
        <v>0</v>
      </c>
      <c r="AD398" s="7">
        <v>0</v>
      </c>
      <c r="AE398" s="7">
        <v>0</v>
      </c>
      <c r="AF398" s="7">
        <v>0</v>
      </c>
      <c r="AG398" s="11">
        <v>0</v>
      </c>
      <c r="AH398" s="40">
        <f t="shared" si="28"/>
        <v>0</v>
      </c>
      <c r="AI398" s="11">
        <v>0</v>
      </c>
      <c r="AJ398" s="11">
        <v>0</v>
      </c>
      <c r="AK398" s="40">
        <f t="shared" si="29"/>
        <v>0</v>
      </c>
      <c r="AL398" s="11">
        <v>0</v>
      </c>
      <c r="AM398" s="11">
        <v>0</v>
      </c>
      <c r="AN398" s="11">
        <v>0</v>
      </c>
      <c r="AO398" s="11">
        <v>0</v>
      </c>
      <c r="AP398" s="34">
        <f t="shared" si="26"/>
        <v>0</v>
      </c>
      <c r="AQ398" s="33">
        <f t="shared" si="30"/>
        <v>0</v>
      </c>
      <c r="AR398" s="41">
        <v>0</v>
      </c>
    </row>
    <row r="399" spans="1:44" customFormat="1" ht="75" hidden="1" x14ac:dyDescent="0.25">
      <c r="A399" s="4" t="s">
        <v>592</v>
      </c>
      <c r="B399" s="4" t="s">
        <v>1148</v>
      </c>
      <c r="C399" s="4" t="s">
        <v>472</v>
      </c>
      <c r="D399" s="4" t="s">
        <v>494</v>
      </c>
      <c r="E399" s="4" t="s">
        <v>493</v>
      </c>
      <c r="F399" s="4">
        <v>100</v>
      </c>
      <c r="G399" s="38">
        <v>25</v>
      </c>
      <c r="H399" s="6"/>
      <c r="I399" s="6"/>
      <c r="J399" s="6"/>
      <c r="K399" s="6"/>
      <c r="L399" s="6"/>
      <c r="M399" s="36" t="s">
        <v>2064</v>
      </c>
      <c r="N399" s="36" t="s">
        <v>2017</v>
      </c>
      <c r="O399" s="36">
        <v>3301</v>
      </c>
      <c r="P399" s="4" t="s">
        <v>495</v>
      </c>
      <c r="Q399" s="4">
        <v>4</v>
      </c>
      <c r="R399" s="27">
        <v>2</v>
      </c>
      <c r="S399" s="8" t="s">
        <v>1569</v>
      </c>
      <c r="T399" s="8" t="s">
        <v>1570</v>
      </c>
      <c r="U399" s="6"/>
      <c r="V399" s="6"/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40">
        <f t="shared" si="27"/>
        <v>0</v>
      </c>
      <c r="AC399" s="7">
        <v>0</v>
      </c>
      <c r="AD399" s="7">
        <v>0</v>
      </c>
      <c r="AE399" s="7">
        <v>0</v>
      </c>
      <c r="AF399" s="7">
        <v>0</v>
      </c>
      <c r="AG399" s="11">
        <v>0</v>
      </c>
      <c r="AH399" s="40">
        <f t="shared" si="28"/>
        <v>0</v>
      </c>
      <c r="AI399" s="11">
        <v>0</v>
      </c>
      <c r="AJ399" s="11">
        <v>0</v>
      </c>
      <c r="AK399" s="40">
        <f t="shared" si="29"/>
        <v>0</v>
      </c>
      <c r="AL399" s="11">
        <v>0</v>
      </c>
      <c r="AM399" s="11">
        <v>0</v>
      </c>
      <c r="AN399" s="11">
        <v>0</v>
      </c>
      <c r="AO399" s="11">
        <v>0</v>
      </c>
      <c r="AP399" s="34">
        <f t="shared" si="26"/>
        <v>0</v>
      </c>
      <c r="AQ399" s="33">
        <f t="shared" si="30"/>
        <v>0</v>
      </c>
      <c r="AR399" s="41">
        <v>0</v>
      </c>
    </row>
    <row r="400" spans="1:44" customFormat="1" ht="45" hidden="1" x14ac:dyDescent="0.25">
      <c r="A400" s="4" t="s">
        <v>592</v>
      </c>
      <c r="B400" s="4" t="s">
        <v>1148</v>
      </c>
      <c r="C400" s="4" t="s">
        <v>472</v>
      </c>
      <c r="D400" s="4" t="s">
        <v>494</v>
      </c>
      <c r="E400" s="4" t="s">
        <v>493</v>
      </c>
      <c r="F400" s="4">
        <v>100</v>
      </c>
      <c r="G400" s="38">
        <v>25</v>
      </c>
      <c r="H400" s="6"/>
      <c r="I400" s="6"/>
      <c r="J400" s="6"/>
      <c r="K400" s="6"/>
      <c r="L400" s="6"/>
      <c r="M400" s="36" t="s">
        <v>2064</v>
      </c>
      <c r="N400" s="36" t="s">
        <v>2017</v>
      </c>
      <c r="O400" s="36">
        <v>3301</v>
      </c>
      <c r="P400" s="4" t="s">
        <v>502</v>
      </c>
      <c r="Q400" s="4">
        <v>24</v>
      </c>
      <c r="R400" s="27">
        <v>9</v>
      </c>
      <c r="S400" s="8" t="s">
        <v>1570</v>
      </c>
      <c r="T400" s="8" t="s">
        <v>1571</v>
      </c>
      <c r="U400" s="6"/>
      <c r="V400" s="6"/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40">
        <f t="shared" si="27"/>
        <v>0</v>
      </c>
      <c r="AC400" s="7">
        <v>0</v>
      </c>
      <c r="AD400" s="7">
        <v>0</v>
      </c>
      <c r="AE400" s="7">
        <v>0</v>
      </c>
      <c r="AF400" s="7">
        <v>0</v>
      </c>
      <c r="AG400" s="11">
        <v>0</v>
      </c>
      <c r="AH400" s="40">
        <f t="shared" si="28"/>
        <v>0</v>
      </c>
      <c r="AI400" s="11">
        <v>0</v>
      </c>
      <c r="AJ400" s="11">
        <v>0</v>
      </c>
      <c r="AK400" s="40">
        <f t="shared" si="29"/>
        <v>0</v>
      </c>
      <c r="AL400" s="11">
        <v>0</v>
      </c>
      <c r="AM400" s="11">
        <v>0</v>
      </c>
      <c r="AN400" s="11">
        <v>0</v>
      </c>
      <c r="AO400" s="11">
        <v>0</v>
      </c>
      <c r="AP400" s="34">
        <f t="shared" si="26"/>
        <v>0</v>
      </c>
      <c r="AQ400" s="33">
        <f t="shared" si="30"/>
        <v>0</v>
      </c>
      <c r="AR400" s="41">
        <v>0</v>
      </c>
    </row>
    <row r="401" spans="1:44" customFormat="1" ht="120" hidden="1" x14ac:dyDescent="0.25">
      <c r="A401" s="4" t="s">
        <v>592</v>
      </c>
      <c r="B401" s="4" t="s">
        <v>1148</v>
      </c>
      <c r="C401" s="4" t="s">
        <v>472</v>
      </c>
      <c r="D401" s="4" t="s">
        <v>497</v>
      </c>
      <c r="E401" s="4" t="s">
        <v>496</v>
      </c>
      <c r="F401" s="4">
        <v>100</v>
      </c>
      <c r="G401" s="38">
        <v>25</v>
      </c>
      <c r="H401" s="6"/>
      <c r="I401" s="6"/>
      <c r="J401" s="6"/>
      <c r="K401" s="6"/>
      <c r="L401" s="6"/>
      <c r="M401" s="36" t="s">
        <v>2064</v>
      </c>
      <c r="N401" s="36" t="s">
        <v>2017</v>
      </c>
      <c r="O401" s="36">
        <v>3301</v>
      </c>
      <c r="P401" s="4" t="s">
        <v>498</v>
      </c>
      <c r="Q401" s="4">
        <v>1</v>
      </c>
      <c r="R401" s="27">
        <v>1</v>
      </c>
      <c r="S401" s="8" t="s">
        <v>1571</v>
      </c>
      <c r="T401" s="8" t="s">
        <v>1572</v>
      </c>
      <c r="U401" s="6"/>
      <c r="V401" s="6"/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40">
        <f t="shared" si="27"/>
        <v>0</v>
      </c>
      <c r="AC401" s="7">
        <v>0</v>
      </c>
      <c r="AD401" s="7">
        <v>0</v>
      </c>
      <c r="AE401" s="7">
        <v>0</v>
      </c>
      <c r="AF401" s="7">
        <v>0</v>
      </c>
      <c r="AG401" s="11">
        <v>0</v>
      </c>
      <c r="AH401" s="40">
        <f t="shared" si="28"/>
        <v>0</v>
      </c>
      <c r="AI401" s="11">
        <v>0</v>
      </c>
      <c r="AJ401" s="11">
        <v>0</v>
      </c>
      <c r="AK401" s="40">
        <f t="shared" si="29"/>
        <v>0</v>
      </c>
      <c r="AL401" s="11">
        <v>0</v>
      </c>
      <c r="AM401" s="11">
        <v>0</v>
      </c>
      <c r="AN401" s="11">
        <v>0</v>
      </c>
      <c r="AO401" s="11">
        <v>0</v>
      </c>
      <c r="AP401" s="34">
        <f t="shared" si="26"/>
        <v>0</v>
      </c>
      <c r="AQ401" s="33">
        <f t="shared" si="30"/>
        <v>0</v>
      </c>
      <c r="AR401" s="41">
        <v>0</v>
      </c>
    </row>
    <row r="402" spans="1:44" customFormat="1" ht="75" hidden="1" x14ac:dyDescent="0.25">
      <c r="A402" s="4" t="s">
        <v>592</v>
      </c>
      <c r="B402" s="4" t="s">
        <v>1148</v>
      </c>
      <c r="C402" s="4" t="s">
        <v>472</v>
      </c>
      <c r="D402" s="4" t="s">
        <v>500</v>
      </c>
      <c r="E402" s="4" t="s">
        <v>499</v>
      </c>
      <c r="F402" s="4">
        <v>60</v>
      </c>
      <c r="G402" s="38">
        <v>15</v>
      </c>
      <c r="H402" s="6"/>
      <c r="I402" s="6"/>
      <c r="J402" s="6"/>
      <c r="K402" s="6"/>
      <c r="L402" s="6"/>
      <c r="M402" s="36" t="s">
        <v>2064</v>
      </c>
      <c r="N402" s="36" t="s">
        <v>2017</v>
      </c>
      <c r="O402" s="36">
        <v>3301</v>
      </c>
      <c r="P402" s="4" t="s">
        <v>501</v>
      </c>
      <c r="Q402" s="4">
        <v>1</v>
      </c>
      <c r="R402" s="27">
        <v>1</v>
      </c>
      <c r="S402" s="8" t="s">
        <v>1572</v>
      </c>
      <c r="T402" s="8" t="s">
        <v>1573</v>
      </c>
      <c r="U402" s="6"/>
      <c r="V402" s="6"/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40">
        <f t="shared" si="27"/>
        <v>0</v>
      </c>
      <c r="AC402" s="7">
        <v>0</v>
      </c>
      <c r="AD402" s="7">
        <v>0</v>
      </c>
      <c r="AE402" s="7">
        <v>0</v>
      </c>
      <c r="AF402" s="7">
        <v>0</v>
      </c>
      <c r="AG402" s="11">
        <v>0</v>
      </c>
      <c r="AH402" s="40">
        <f t="shared" si="28"/>
        <v>0</v>
      </c>
      <c r="AI402" s="11">
        <v>0</v>
      </c>
      <c r="AJ402" s="11">
        <v>0</v>
      </c>
      <c r="AK402" s="40">
        <f t="shared" si="29"/>
        <v>0</v>
      </c>
      <c r="AL402" s="11">
        <v>0</v>
      </c>
      <c r="AM402" s="11">
        <v>0</v>
      </c>
      <c r="AN402" s="11">
        <v>0</v>
      </c>
      <c r="AO402" s="11">
        <v>0</v>
      </c>
      <c r="AP402" s="34">
        <f t="shared" si="26"/>
        <v>0</v>
      </c>
      <c r="AQ402" s="33">
        <f t="shared" si="30"/>
        <v>0</v>
      </c>
      <c r="AR402" s="41">
        <v>0</v>
      </c>
    </row>
    <row r="403" spans="1:44" customFormat="1" ht="60" hidden="1" x14ac:dyDescent="0.25">
      <c r="A403" s="4" t="s">
        <v>592</v>
      </c>
      <c r="B403" s="4" t="s">
        <v>1148</v>
      </c>
      <c r="C403" s="4" t="s">
        <v>472</v>
      </c>
      <c r="D403" s="4" t="s">
        <v>500</v>
      </c>
      <c r="E403" s="4" t="s">
        <v>499</v>
      </c>
      <c r="F403" s="4">
        <v>60</v>
      </c>
      <c r="G403" s="38">
        <v>15</v>
      </c>
      <c r="H403" s="6"/>
      <c r="I403" s="6"/>
      <c r="J403" s="6"/>
      <c r="K403" s="6"/>
      <c r="L403" s="6"/>
      <c r="M403" s="36" t="s">
        <v>2064</v>
      </c>
      <c r="N403" s="36" t="s">
        <v>2017</v>
      </c>
      <c r="O403" s="36">
        <v>3301</v>
      </c>
      <c r="P403" s="4" t="s">
        <v>503</v>
      </c>
      <c r="Q403" s="4">
        <v>1</v>
      </c>
      <c r="R403" s="27">
        <v>1</v>
      </c>
      <c r="S403" s="8" t="s">
        <v>1573</v>
      </c>
      <c r="T403" s="8" t="s">
        <v>1574</v>
      </c>
      <c r="U403" s="6"/>
      <c r="V403" s="6"/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40">
        <f t="shared" si="27"/>
        <v>0</v>
      </c>
      <c r="AC403" s="7">
        <v>0</v>
      </c>
      <c r="AD403" s="7">
        <v>0</v>
      </c>
      <c r="AE403" s="7">
        <v>0</v>
      </c>
      <c r="AF403" s="7">
        <v>0</v>
      </c>
      <c r="AG403" s="11">
        <v>0</v>
      </c>
      <c r="AH403" s="40">
        <f t="shared" si="28"/>
        <v>0</v>
      </c>
      <c r="AI403" s="11">
        <v>0</v>
      </c>
      <c r="AJ403" s="11">
        <v>0</v>
      </c>
      <c r="AK403" s="40">
        <f t="shared" si="29"/>
        <v>0</v>
      </c>
      <c r="AL403" s="11">
        <v>0</v>
      </c>
      <c r="AM403" s="11">
        <v>0</v>
      </c>
      <c r="AN403" s="11">
        <v>0</v>
      </c>
      <c r="AO403" s="11">
        <v>0</v>
      </c>
      <c r="AP403" s="34">
        <f t="shared" si="26"/>
        <v>0</v>
      </c>
      <c r="AQ403" s="33">
        <f t="shared" si="30"/>
        <v>0</v>
      </c>
      <c r="AR403" s="41">
        <v>0</v>
      </c>
    </row>
    <row r="404" spans="1:44" customFormat="1" ht="45" hidden="1" x14ac:dyDescent="0.25">
      <c r="A404" s="4" t="s">
        <v>592</v>
      </c>
      <c r="B404" s="4" t="s">
        <v>1148</v>
      </c>
      <c r="C404" s="4" t="s">
        <v>472</v>
      </c>
      <c r="D404" s="4" t="s">
        <v>500</v>
      </c>
      <c r="E404" s="4" t="s">
        <v>499</v>
      </c>
      <c r="F404" s="4">
        <v>60</v>
      </c>
      <c r="G404" s="38">
        <v>15</v>
      </c>
      <c r="H404" s="6"/>
      <c r="I404" s="6"/>
      <c r="J404" s="6"/>
      <c r="K404" s="6"/>
      <c r="L404" s="6"/>
      <c r="M404" s="36" t="s">
        <v>2064</v>
      </c>
      <c r="N404" s="36" t="s">
        <v>2017</v>
      </c>
      <c r="O404" s="36">
        <v>3301</v>
      </c>
      <c r="P404" s="4" t="s">
        <v>504</v>
      </c>
      <c r="Q404" s="4">
        <v>1</v>
      </c>
      <c r="R404" s="27">
        <v>1</v>
      </c>
      <c r="S404" s="8" t="s">
        <v>1574</v>
      </c>
      <c r="T404" s="8" t="s">
        <v>1575</v>
      </c>
      <c r="U404" s="6"/>
      <c r="V404" s="6"/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40">
        <f t="shared" si="27"/>
        <v>0</v>
      </c>
      <c r="AC404" s="7">
        <v>0</v>
      </c>
      <c r="AD404" s="7">
        <v>0</v>
      </c>
      <c r="AE404" s="7">
        <v>0</v>
      </c>
      <c r="AF404" s="7">
        <v>0</v>
      </c>
      <c r="AG404" s="11">
        <v>0</v>
      </c>
      <c r="AH404" s="40">
        <f t="shared" si="28"/>
        <v>0</v>
      </c>
      <c r="AI404" s="11">
        <v>0</v>
      </c>
      <c r="AJ404" s="11">
        <v>0</v>
      </c>
      <c r="AK404" s="40">
        <f t="shared" si="29"/>
        <v>0</v>
      </c>
      <c r="AL404" s="11">
        <v>0</v>
      </c>
      <c r="AM404" s="11">
        <v>0</v>
      </c>
      <c r="AN404" s="11">
        <v>0</v>
      </c>
      <c r="AO404" s="11">
        <v>0</v>
      </c>
      <c r="AP404" s="34">
        <f t="shared" si="26"/>
        <v>0</v>
      </c>
      <c r="AQ404" s="33">
        <f t="shared" si="30"/>
        <v>0</v>
      </c>
      <c r="AR404" s="41">
        <v>0</v>
      </c>
    </row>
    <row r="405" spans="1:44" customFormat="1" ht="45" hidden="1" x14ac:dyDescent="0.25">
      <c r="A405" s="4" t="s">
        <v>592</v>
      </c>
      <c r="B405" s="4" t="s">
        <v>1148</v>
      </c>
      <c r="C405" s="4" t="s">
        <v>472</v>
      </c>
      <c r="D405" s="4" t="s">
        <v>506</v>
      </c>
      <c r="E405" s="4" t="s">
        <v>505</v>
      </c>
      <c r="F405" s="4">
        <v>100</v>
      </c>
      <c r="G405" s="38">
        <v>25</v>
      </c>
      <c r="H405" s="6"/>
      <c r="I405" s="6"/>
      <c r="J405" s="6"/>
      <c r="K405" s="6"/>
      <c r="L405" s="6"/>
      <c r="M405" s="36" t="s">
        <v>2064</v>
      </c>
      <c r="N405" s="36" t="s">
        <v>2017</v>
      </c>
      <c r="O405" s="36">
        <v>3301</v>
      </c>
      <c r="P405" s="4" t="s">
        <v>507</v>
      </c>
      <c r="Q405" s="4">
        <v>1</v>
      </c>
      <c r="R405" s="27">
        <v>1</v>
      </c>
      <c r="S405" s="8" t="s">
        <v>1575</v>
      </c>
      <c r="T405" s="8" t="s">
        <v>1576</v>
      </c>
      <c r="U405" s="6"/>
      <c r="V405" s="6"/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40">
        <f t="shared" si="27"/>
        <v>0</v>
      </c>
      <c r="AC405" s="7">
        <v>0</v>
      </c>
      <c r="AD405" s="7">
        <v>0</v>
      </c>
      <c r="AE405" s="7">
        <v>0</v>
      </c>
      <c r="AF405" s="7">
        <v>0</v>
      </c>
      <c r="AG405" s="11">
        <v>0</v>
      </c>
      <c r="AH405" s="40">
        <f t="shared" si="28"/>
        <v>0</v>
      </c>
      <c r="AI405" s="11">
        <v>0</v>
      </c>
      <c r="AJ405" s="11">
        <v>0</v>
      </c>
      <c r="AK405" s="40">
        <f t="shared" si="29"/>
        <v>0</v>
      </c>
      <c r="AL405" s="11">
        <v>0</v>
      </c>
      <c r="AM405" s="11">
        <v>0</v>
      </c>
      <c r="AN405" s="11">
        <v>0</v>
      </c>
      <c r="AO405" s="11">
        <v>0</v>
      </c>
      <c r="AP405" s="34">
        <f t="shared" si="26"/>
        <v>0</v>
      </c>
      <c r="AQ405" s="33">
        <f t="shared" si="30"/>
        <v>0</v>
      </c>
      <c r="AR405" s="41">
        <v>0</v>
      </c>
    </row>
    <row r="406" spans="1:44" customFormat="1" ht="45" hidden="1" x14ac:dyDescent="0.25">
      <c r="A406" s="4" t="s">
        <v>592</v>
      </c>
      <c r="B406" s="4" t="s">
        <v>1148</v>
      </c>
      <c r="C406" s="4" t="s">
        <v>472</v>
      </c>
      <c r="D406" s="4" t="s">
        <v>506</v>
      </c>
      <c r="E406" s="4" t="s">
        <v>505</v>
      </c>
      <c r="F406" s="4">
        <v>100</v>
      </c>
      <c r="G406" s="38">
        <v>25</v>
      </c>
      <c r="H406" s="6"/>
      <c r="I406" s="6"/>
      <c r="J406" s="6"/>
      <c r="K406" s="6"/>
      <c r="L406" s="6"/>
      <c r="M406" s="36" t="s">
        <v>2064</v>
      </c>
      <c r="N406" s="36" t="s">
        <v>2017</v>
      </c>
      <c r="O406" s="36">
        <v>3301</v>
      </c>
      <c r="P406" s="4" t="s">
        <v>508</v>
      </c>
      <c r="Q406" s="4">
        <v>2</v>
      </c>
      <c r="R406" s="27">
        <v>0.25</v>
      </c>
      <c r="S406" s="8" t="s">
        <v>1576</v>
      </c>
      <c r="T406" s="8" t="s">
        <v>1577</v>
      </c>
      <c r="U406" s="6"/>
      <c r="V406" s="6"/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40">
        <f t="shared" si="27"/>
        <v>0</v>
      </c>
      <c r="AC406" s="7">
        <v>0</v>
      </c>
      <c r="AD406" s="7">
        <v>0</v>
      </c>
      <c r="AE406" s="7">
        <v>0</v>
      </c>
      <c r="AF406" s="7">
        <v>0</v>
      </c>
      <c r="AG406" s="11">
        <v>0</v>
      </c>
      <c r="AH406" s="40">
        <f t="shared" si="28"/>
        <v>0</v>
      </c>
      <c r="AI406" s="11">
        <v>0</v>
      </c>
      <c r="AJ406" s="11">
        <v>0</v>
      </c>
      <c r="AK406" s="40">
        <f t="shared" si="29"/>
        <v>0</v>
      </c>
      <c r="AL406" s="11">
        <v>0</v>
      </c>
      <c r="AM406" s="11">
        <v>0</v>
      </c>
      <c r="AN406" s="11">
        <v>0</v>
      </c>
      <c r="AO406" s="11">
        <v>0</v>
      </c>
      <c r="AP406" s="34">
        <f t="shared" si="26"/>
        <v>0</v>
      </c>
      <c r="AQ406" s="33">
        <f t="shared" si="30"/>
        <v>0</v>
      </c>
      <c r="AR406" s="41">
        <v>0</v>
      </c>
    </row>
    <row r="407" spans="1:44" customFormat="1" ht="45" hidden="1" x14ac:dyDescent="0.25">
      <c r="A407" s="4" t="s">
        <v>592</v>
      </c>
      <c r="B407" s="4" t="s">
        <v>1148</v>
      </c>
      <c r="C407" s="4" t="s">
        <v>472</v>
      </c>
      <c r="D407" s="4" t="s">
        <v>1149</v>
      </c>
      <c r="E407" s="4" t="s">
        <v>509</v>
      </c>
      <c r="F407" s="4">
        <v>25</v>
      </c>
      <c r="G407" s="38">
        <v>6.25</v>
      </c>
      <c r="H407" s="6"/>
      <c r="I407" s="6"/>
      <c r="J407" s="6"/>
      <c r="K407" s="6"/>
      <c r="L407" s="6"/>
      <c r="M407" s="36" t="s">
        <v>2064</v>
      </c>
      <c r="N407" s="36" t="s">
        <v>2017</v>
      </c>
      <c r="O407" s="36">
        <v>3301</v>
      </c>
      <c r="P407" s="4" t="s">
        <v>510</v>
      </c>
      <c r="Q407" s="4">
        <v>2</v>
      </c>
      <c r="R407" s="27">
        <v>0.25</v>
      </c>
      <c r="S407" s="8" t="s">
        <v>1577</v>
      </c>
      <c r="T407" s="8" t="s">
        <v>1578</v>
      </c>
      <c r="U407" s="6"/>
      <c r="V407" s="6"/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40">
        <f t="shared" si="27"/>
        <v>0</v>
      </c>
      <c r="AC407" s="7">
        <v>0</v>
      </c>
      <c r="AD407" s="7">
        <v>0</v>
      </c>
      <c r="AE407" s="7">
        <v>0</v>
      </c>
      <c r="AF407" s="7">
        <v>0</v>
      </c>
      <c r="AG407" s="11">
        <v>0</v>
      </c>
      <c r="AH407" s="40">
        <f t="shared" si="28"/>
        <v>0</v>
      </c>
      <c r="AI407" s="11">
        <v>0</v>
      </c>
      <c r="AJ407" s="11">
        <v>0</v>
      </c>
      <c r="AK407" s="40">
        <f t="shared" si="29"/>
        <v>0</v>
      </c>
      <c r="AL407" s="11">
        <v>0</v>
      </c>
      <c r="AM407" s="11">
        <v>0</v>
      </c>
      <c r="AN407" s="11">
        <v>0</v>
      </c>
      <c r="AO407" s="11">
        <v>0</v>
      </c>
      <c r="AP407" s="34">
        <f t="shared" si="26"/>
        <v>0</v>
      </c>
      <c r="AQ407" s="33">
        <f t="shared" si="30"/>
        <v>0</v>
      </c>
      <c r="AR407" s="41">
        <v>0</v>
      </c>
    </row>
    <row r="408" spans="1:44" customFormat="1" ht="90" hidden="1" x14ac:dyDescent="0.25">
      <c r="A408" s="4" t="s">
        <v>592</v>
      </c>
      <c r="B408" s="4" t="s">
        <v>1148</v>
      </c>
      <c r="C408" s="4" t="s">
        <v>472</v>
      </c>
      <c r="D408" s="4" t="s">
        <v>1149</v>
      </c>
      <c r="E408" s="4" t="s">
        <v>509</v>
      </c>
      <c r="F408" s="4">
        <v>25</v>
      </c>
      <c r="G408" s="38">
        <v>6.25</v>
      </c>
      <c r="H408" s="6"/>
      <c r="I408" s="6"/>
      <c r="J408" s="6"/>
      <c r="K408" s="6"/>
      <c r="L408" s="6"/>
      <c r="M408" s="36" t="s">
        <v>2064</v>
      </c>
      <c r="N408" s="36" t="s">
        <v>2018</v>
      </c>
      <c r="O408" s="36">
        <v>3302</v>
      </c>
      <c r="P408" s="4" t="s">
        <v>511</v>
      </c>
      <c r="Q408" s="4">
        <v>0.25</v>
      </c>
      <c r="R408" s="27">
        <v>0.25</v>
      </c>
      <c r="S408" s="8" t="s">
        <v>1578</v>
      </c>
      <c r="T408" s="8" t="s">
        <v>1579</v>
      </c>
      <c r="U408" s="6"/>
      <c r="V408" s="6"/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40">
        <f t="shared" si="27"/>
        <v>0</v>
      </c>
      <c r="AC408" s="7">
        <v>0</v>
      </c>
      <c r="AD408" s="7">
        <v>0</v>
      </c>
      <c r="AE408" s="7">
        <v>0</v>
      </c>
      <c r="AF408" s="7">
        <v>0</v>
      </c>
      <c r="AG408" s="11">
        <v>0</v>
      </c>
      <c r="AH408" s="40">
        <f t="shared" si="28"/>
        <v>0</v>
      </c>
      <c r="AI408" s="11">
        <v>0</v>
      </c>
      <c r="AJ408" s="11">
        <v>0</v>
      </c>
      <c r="AK408" s="40">
        <f t="shared" si="29"/>
        <v>0</v>
      </c>
      <c r="AL408" s="11">
        <v>0</v>
      </c>
      <c r="AM408" s="11">
        <v>0</v>
      </c>
      <c r="AN408" s="11">
        <v>0</v>
      </c>
      <c r="AO408" s="11">
        <v>0</v>
      </c>
      <c r="AP408" s="34">
        <f t="shared" si="26"/>
        <v>0</v>
      </c>
      <c r="AQ408" s="33">
        <f t="shared" si="30"/>
        <v>0</v>
      </c>
      <c r="AR408" s="41">
        <v>0</v>
      </c>
    </row>
    <row r="409" spans="1:44" customFormat="1" ht="75" hidden="1" x14ac:dyDescent="0.25">
      <c r="A409" s="4" t="s">
        <v>592</v>
      </c>
      <c r="B409" s="4" t="s">
        <v>1148</v>
      </c>
      <c r="C409" s="4" t="s">
        <v>472</v>
      </c>
      <c r="D409" s="4" t="s">
        <v>1149</v>
      </c>
      <c r="E409" s="4" t="s">
        <v>509</v>
      </c>
      <c r="F409" s="4">
        <v>25</v>
      </c>
      <c r="G409" s="38">
        <v>6.25</v>
      </c>
      <c r="H409" s="6"/>
      <c r="I409" s="6"/>
      <c r="J409" s="6"/>
      <c r="K409" s="6"/>
      <c r="L409" s="6"/>
      <c r="M409" s="36" t="s">
        <v>2064</v>
      </c>
      <c r="N409" s="36" t="s">
        <v>2017</v>
      </c>
      <c r="O409" s="36">
        <v>3301</v>
      </c>
      <c r="P409" s="4" t="s">
        <v>512</v>
      </c>
      <c r="Q409" s="4">
        <v>0.25</v>
      </c>
      <c r="R409" s="27">
        <v>0.25</v>
      </c>
      <c r="S409" s="8" t="s">
        <v>1579</v>
      </c>
      <c r="T409" s="8" t="s">
        <v>1580</v>
      </c>
      <c r="U409" s="6"/>
      <c r="V409" s="6"/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40">
        <f t="shared" si="27"/>
        <v>0</v>
      </c>
      <c r="AC409" s="7">
        <v>0</v>
      </c>
      <c r="AD409" s="7">
        <v>0</v>
      </c>
      <c r="AE409" s="7">
        <v>0</v>
      </c>
      <c r="AF409" s="7">
        <v>0</v>
      </c>
      <c r="AG409" s="11">
        <v>0</v>
      </c>
      <c r="AH409" s="40">
        <f t="shared" si="28"/>
        <v>0</v>
      </c>
      <c r="AI409" s="11">
        <v>0</v>
      </c>
      <c r="AJ409" s="11">
        <v>0</v>
      </c>
      <c r="AK409" s="40">
        <f t="shared" si="29"/>
        <v>0</v>
      </c>
      <c r="AL409" s="11">
        <v>0</v>
      </c>
      <c r="AM409" s="11">
        <v>0</v>
      </c>
      <c r="AN409" s="11">
        <v>0</v>
      </c>
      <c r="AO409" s="11">
        <v>0</v>
      </c>
      <c r="AP409" s="34">
        <f t="shared" si="26"/>
        <v>0</v>
      </c>
      <c r="AQ409" s="33">
        <f t="shared" si="30"/>
        <v>0</v>
      </c>
      <c r="AR409" s="41">
        <v>0</v>
      </c>
    </row>
    <row r="410" spans="1:44" customFormat="1" ht="45" hidden="1" x14ac:dyDescent="0.25">
      <c r="A410" s="4" t="s">
        <v>592</v>
      </c>
      <c r="B410" s="4" t="s">
        <v>1148</v>
      </c>
      <c r="C410" s="4" t="s">
        <v>472</v>
      </c>
      <c r="D410" s="4" t="s">
        <v>1149</v>
      </c>
      <c r="E410" s="4" t="s">
        <v>509</v>
      </c>
      <c r="F410" s="4">
        <v>25</v>
      </c>
      <c r="G410" s="38">
        <v>6.25</v>
      </c>
      <c r="H410" s="6"/>
      <c r="I410" s="6"/>
      <c r="J410" s="6"/>
      <c r="K410" s="6"/>
      <c r="L410" s="6"/>
      <c r="M410" s="36" t="s">
        <v>2064</v>
      </c>
      <c r="N410" s="36" t="s">
        <v>2017</v>
      </c>
      <c r="O410" s="36">
        <v>3301</v>
      </c>
      <c r="P410" s="4" t="s">
        <v>513</v>
      </c>
      <c r="Q410" s="4">
        <v>1</v>
      </c>
      <c r="R410" s="27">
        <v>1</v>
      </c>
      <c r="S410" s="8" t="s">
        <v>1580</v>
      </c>
      <c r="T410" s="8" t="s">
        <v>1581</v>
      </c>
      <c r="U410" s="6"/>
      <c r="V410" s="6"/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40">
        <f t="shared" si="27"/>
        <v>0</v>
      </c>
      <c r="AC410" s="7">
        <v>0</v>
      </c>
      <c r="AD410" s="7">
        <v>0</v>
      </c>
      <c r="AE410" s="7">
        <v>0</v>
      </c>
      <c r="AF410" s="7">
        <v>0</v>
      </c>
      <c r="AG410" s="11">
        <v>0</v>
      </c>
      <c r="AH410" s="40">
        <f t="shared" si="28"/>
        <v>0</v>
      </c>
      <c r="AI410" s="11">
        <v>0</v>
      </c>
      <c r="AJ410" s="11">
        <v>0</v>
      </c>
      <c r="AK410" s="40">
        <f t="shared" si="29"/>
        <v>0</v>
      </c>
      <c r="AL410" s="11">
        <v>0</v>
      </c>
      <c r="AM410" s="11">
        <v>0</v>
      </c>
      <c r="AN410" s="11">
        <v>0</v>
      </c>
      <c r="AO410" s="11">
        <v>0</v>
      </c>
      <c r="AP410" s="34">
        <f t="shared" si="26"/>
        <v>0</v>
      </c>
      <c r="AQ410" s="33">
        <f t="shared" si="30"/>
        <v>0</v>
      </c>
      <c r="AR410" s="41">
        <v>0</v>
      </c>
    </row>
    <row r="411" spans="1:44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38">
        <v>0.2</v>
      </c>
      <c r="H411" s="6"/>
      <c r="I411" s="6"/>
      <c r="J411" s="6"/>
      <c r="K411" s="6"/>
      <c r="L411" s="6"/>
      <c r="M411" s="36" t="s">
        <v>2064</v>
      </c>
      <c r="N411" s="36" t="s">
        <v>2017</v>
      </c>
      <c r="O411" s="36">
        <v>3301</v>
      </c>
      <c r="P411" s="4" t="s">
        <v>517</v>
      </c>
      <c r="Q411" s="4">
        <v>4</v>
      </c>
      <c r="R411" s="27">
        <v>2</v>
      </c>
      <c r="S411" s="8" t="s">
        <v>1581</v>
      </c>
      <c r="T411" s="8" t="s">
        <v>1582</v>
      </c>
      <c r="U411" s="6"/>
      <c r="V411" s="6"/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40">
        <f t="shared" si="27"/>
        <v>0</v>
      </c>
      <c r="AC411" s="7">
        <v>0</v>
      </c>
      <c r="AD411" s="7">
        <v>0</v>
      </c>
      <c r="AE411" s="7">
        <v>0</v>
      </c>
      <c r="AF411" s="7">
        <v>0</v>
      </c>
      <c r="AG411" s="11">
        <v>0</v>
      </c>
      <c r="AH411" s="40">
        <f t="shared" si="28"/>
        <v>0</v>
      </c>
      <c r="AI411" s="11">
        <v>0</v>
      </c>
      <c r="AJ411" s="11">
        <v>0</v>
      </c>
      <c r="AK411" s="40">
        <f t="shared" si="29"/>
        <v>0</v>
      </c>
      <c r="AL411" s="11">
        <v>0</v>
      </c>
      <c r="AM411" s="11">
        <v>0</v>
      </c>
      <c r="AN411" s="11">
        <v>0</v>
      </c>
      <c r="AO411" s="11">
        <v>0</v>
      </c>
      <c r="AP411" s="34">
        <f t="shared" si="26"/>
        <v>0</v>
      </c>
      <c r="AQ411" s="33">
        <f t="shared" si="30"/>
        <v>0</v>
      </c>
      <c r="AR411" s="41">
        <v>0</v>
      </c>
    </row>
    <row r="412" spans="1:44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38">
        <v>0.2</v>
      </c>
      <c r="H412" s="6"/>
      <c r="I412" s="6"/>
      <c r="J412" s="6"/>
      <c r="K412" s="6"/>
      <c r="L412" s="6"/>
      <c r="M412" s="36" t="s">
        <v>2064</v>
      </c>
      <c r="N412" s="36" t="s">
        <v>2017</v>
      </c>
      <c r="O412" s="36">
        <v>3301</v>
      </c>
      <c r="P412" s="4" t="s">
        <v>519</v>
      </c>
      <c r="Q412" s="4">
        <v>5</v>
      </c>
      <c r="R412" s="27">
        <v>2</v>
      </c>
      <c r="S412" s="8" t="s">
        <v>1582</v>
      </c>
      <c r="T412" s="8" t="s">
        <v>1583</v>
      </c>
      <c r="U412" s="6"/>
      <c r="V412" s="6"/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40">
        <f t="shared" si="27"/>
        <v>0</v>
      </c>
      <c r="AC412" s="7">
        <v>0</v>
      </c>
      <c r="AD412" s="7">
        <v>0</v>
      </c>
      <c r="AE412" s="7">
        <v>0</v>
      </c>
      <c r="AF412" s="7">
        <v>0</v>
      </c>
      <c r="AG412" s="11">
        <v>0</v>
      </c>
      <c r="AH412" s="40">
        <f t="shared" si="28"/>
        <v>0</v>
      </c>
      <c r="AI412" s="11">
        <v>0</v>
      </c>
      <c r="AJ412" s="11">
        <v>0</v>
      </c>
      <c r="AK412" s="40">
        <f t="shared" si="29"/>
        <v>0</v>
      </c>
      <c r="AL412" s="11">
        <v>0</v>
      </c>
      <c r="AM412" s="11">
        <v>0</v>
      </c>
      <c r="AN412" s="11">
        <v>0</v>
      </c>
      <c r="AO412" s="11">
        <v>0</v>
      </c>
      <c r="AP412" s="34">
        <f t="shared" si="26"/>
        <v>0</v>
      </c>
      <c r="AQ412" s="33">
        <f t="shared" si="30"/>
        <v>0</v>
      </c>
      <c r="AR412" s="41">
        <v>0</v>
      </c>
    </row>
    <row r="413" spans="1:44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38">
        <v>0.2</v>
      </c>
      <c r="H413" s="6"/>
      <c r="I413" s="6"/>
      <c r="J413" s="6"/>
      <c r="K413" s="6"/>
      <c r="L413" s="6"/>
      <c r="M413" s="36" t="s">
        <v>2064</v>
      </c>
      <c r="N413" s="36" t="s">
        <v>2017</v>
      </c>
      <c r="O413" s="36">
        <v>3301</v>
      </c>
      <c r="P413" s="4" t="s">
        <v>520</v>
      </c>
      <c r="Q413" s="4">
        <v>1</v>
      </c>
      <c r="R413" s="27">
        <v>1</v>
      </c>
      <c r="S413" s="8" t="s">
        <v>1583</v>
      </c>
      <c r="T413" s="8" t="s">
        <v>1584</v>
      </c>
      <c r="U413" s="6"/>
      <c r="V413" s="6"/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40">
        <f t="shared" si="27"/>
        <v>0</v>
      </c>
      <c r="AC413" s="7">
        <v>0</v>
      </c>
      <c r="AD413" s="7">
        <v>0</v>
      </c>
      <c r="AE413" s="7">
        <v>0</v>
      </c>
      <c r="AF413" s="7">
        <v>0</v>
      </c>
      <c r="AG413" s="11">
        <v>0</v>
      </c>
      <c r="AH413" s="40">
        <f t="shared" si="28"/>
        <v>0</v>
      </c>
      <c r="AI413" s="11">
        <v>0</v>
      </c>
      <c r="AJ413" s="11">
        <v>0</v>
      </c>
      <c r="AK413" s="40">
        <f t="shared" si="29"/>
        <v>0</v>
      </c>
      <c r="AL413" s="11">
        <v>0</v>
      </c>
      <c r="AM413" s="11">
        <v>0</v>
      </c>
      <c r="AN413" s="11">
        <v>0</v>
      </c>
      <c r="AO413" s="11">
        <v>0</v>
      </c>
      <c r="AP413" s="34">
        <f t="shared" si="26"/>
        <v>0</v>
      </c>
      <c r="AQ413" s="33">
        <f t="shared" si="30"/>
        <v>0</v>
      </c>
      <c r="AR413" s="41">
        <v>0</v>
      </c>
    </row>
    <row r="414" spans="1:44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38">
        <v>33.299999999999997</v>
      </c>
      <c r="H414" s="6"/>
      <c r="I414" s="6"/>
      <c r="J414" s="6"/>
      <c r="K414" s="6"/>
      <c r="L414" s="6"/>
      <c r="M414" s="36" t="s">
        <v>2064</v>
      </c>
      <c r="N414" s="36" t="s">
        <v>2017</v>
      </c>
      <c r="O414" s="36">
        <v>3301</v>
      </c>
      <c r="P414" s="4" t="s">
        <v>523</v>
      </c>
      <c r="Q414" s="4">
        <v>22</v>
      </c>
      <c r="R414" s="27">
        <v>10</v>
      </c>
      <c r="S414" s="8" t="s">
        <v>1584</v>
      </c>
      <c r="T414" s="8" t="s">
        <v>1585</v>
      </c>
      <c r="U414" s="6"/>
      <c r="V414" s="6"/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40">
        <f t="shared" si="27"/>
        <v>0</v>
      </c>
      <c r="AC414" s="7">
        <v>0</v>
      </c>
      <c r="AD414" s="7">
        <v>0</v>
      </c>
      <c r="AE414" s="7">
        <v>0</v>
      </c>
      <c r="AF414" s="7">
        <v>0</v>
      </c>
      <c r="AG414" s="11">
        <v>0</v>
      </c>
      <c r="AH414" s="40">
        <f t="shared" si="28"/>
        <v>0</v>
      </c>
      <c r="AI414" s="11">
        <v>0</v>
      </c>
      <c r="AJ414" s="11">
        <v>0</v>
      </c>
      <c r="AK414" s="40">
        <f t="shared" si="29"/>
        <v>0</v>
      </c>
      <c r="AL414" s="11">
        <v>0</v>
      </c>
      <c r="AM414" s="11">
        <v>0</v>
      </c>
      <c r="AN414" s="11">
        <v>0</v>
      </c>
      <c r="AO414" s="11">
        <v>0</v>
      </c>
      <c r="AP414" s="34">
        <f t="shared" si="26"/>
        <v>0</v>
      </c>
      <c r="AQ414" s="33">
        <f t="shared" si="30"/>
        <v>0</v>
      </c>
      <c r="AR414" s="41">
        <v>0</v>
      </c>
    </row>
    <row r="415" spans="1:44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38">
        <v>33.299999999999997</v>
      </c>
      <c r="H415" s="6"/>
      <c r="I415" s="6"/>
      <c r="J415" s="6"/>
      <c r="K415" s="6"/>
      <c r="L415" s="6"/>
      <c r="M415" s="36" t="s">
        <v>2064</v>
      </c>
      <c r="N415" s="36" t="s">
        <v>2017</v>
      </c>
      <c r="O415" s="36">
        <v>3301</v>
      </c>
      <c r="P415" s="4" t="s">
        <v>524</v>
      </c>
      <c r="Q415" s="4">
        <v>2</v>
      </c>
      <c r="R415" s="27">
        <v>1</v>
      </c>
      <c r="S415" s="8" t="s">
        <v>1585</v>
      </c>
      <c r="T415" s="8" t="s">
        <v>1586</v>
      </c>
      <c r="U415" s="6"/>
      <c r="V415" s="6"/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40">
        <f t="shared" si="27"/>
        <v>0</v>
      </c>
      <c r="AC415" s="7">
        <v>0</v>
      </c>
      <c r="AD415" s="7">
        <v>0</v>
      </c>
      <c r="AE415" s="7">
        <v>0</v>
      </c>
      <c r="AF415" s="7">
        <v>0</v>
      </c>
      <c r="AG415" s="11">
        <v>0</v>
      </c>
      <c r="AH415" s="40">
        <f t="shared" si="28"/>
        <v>0</v>
      </c>
      <c r="AI415" s="11">
        <v>0</v>
      </c>
      <c r="AJ415" s="11">
        <v>0</v>
      </c>
      <c r="AK415" s="40">
        <f t="shared" si="29"/>
        <v>0</v>
      </c>
      <c r="AL415" s="11">
        <v>0</v>
      </c>
      <c r="AM415" s="11">
        <v>0</v>
      </c>
      <c r="AN415" s="11">
        <v>0</v>
      </c>
      <c r="AO415" s="11">
        <v>0</v>
      </c>
      <c r="AP415" s="34">
        <f t="shared" si="26"/>
        <v>0</v>
      </c>
      <c r="AQ415" s="33">
        <f t="shared" si="30"/>
        <v>0</v>
      </c>
      <c r="AR415" s="41">
        <v>0</v>
      </c>
    </row>
    <row r="416" spans="1:44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38">
        <v>33.299999999999997</v>
      </c>
      <c r="H416" s="6"/>
      <c r="I416" s="6"/>
      <c r="J416" s="6"/>
      <c r="K416" s="6"/>
      <c r="L416" s="6"/>
      <c r="M416" s="36" t="s">
        <v>2064</v>
      </c>
      <c r="N416" s="36" t="s">
        <v>2017</v>
      </c>
      <c r="O416" s="36">
        <v>3301</v>
      </c>
      <c r="P416" s="4" t="s">
        <v>525</v>
      </c>
      <c r="Q416" s="4">
        <v>3</v>
      </c>
      <c r="R416" s="27">
        <v>1</v>
      </c>
      <c r="S416" s="8" t="s">
        <v>1586</v>
      </c>
      <c r="T416" s="8" t="s">
        <v>1587</v>
      </c>
      <c r="U416" s="6"/>
      <c r="V416" s="6"/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40">
        <f t="shared" si="27"/>
        <v>0</v>
      </c>
      <c r="AC416" s="7">
        <v>0</v>
      </c>
      <c r="AD416" s="7">
        <v>0</v>
      </c>
      <c r="AE416" s="7">
        <v>0</v>
      </c>
      <c r="AF416" s="7">
        <v>0</v>
      </c>
      <c r="AG416" s="11">
        <v>0</v>
      </c>
      <c r="AH416" s="40">
        <f t="shared" si="28"/>
        <v>0</v>
      </c>
      <c r="AI416" s="11">
        <v>0</v>
      </c>
      <c r="AJ416" s="11">
        <v>0</v>
      </c>
      <c r="AK416" s="40">
        <f t="shared" si="29"/>
        <v>0</v>
      </c>
      <c r="AL416" s="11">
        <v>0</v>
      </c>
      <c r="AM416" s="11">
        <v>0</v>
      </c>
      <c r="AN416" s="11">
        <v>0</v>
      </c>
      <c r="AO416" s="11">
        <v>0</v>
      </c>
      <c r="AP416" s="34">
        <f t="shared" si="26"/>
        <v>0</v>
      </c>
      <c r="AQ416" s="33">
        <f t="shared" si="30"/>
        <v>0</v>
      </c>
      <c r="AR416" s="41">
        <v>0</v>
      </c>
    </row>
    <row r="417" spans="1:44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38">
        <v>33.299999999999997</v>
      </c>
      <c r="H417" s="6"/>
      <c r="I417" s="6"/>
      <c r="J417" s="6"/>
      <c r="K417" s="6"/>
      <c r="L417" s="6"/>
      <c r="M417" s="36" t="s">
        <v>2064</v>
      </c>
      <c r="N417" s="36" t="s">
        <v>2017</v>
      </c>
      <c r="O417" s="36">
        <v>3301</v>
      </c>
      <c r="P417" s="4" t="s">
        <v>527</v>
      </c>
      <c r="Q417" s="4">
        <v>3</v>
      </c>
      <c r="R417" s="27">
        <v>1</v>
      </c>
      <c r="S417" s="8" t="s">
        <v>1587</v>
      </c>
      <c r="T417" s="8" t="s">
        <v>1588</v>
      </c>
      <c r="U417" s="6"/>
      <c r="V417" s="6"/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40">
        <f t="shared" si="27"/>
        <v>0</v>
      </c>
      <c r="AC417" s="7">
        <v>0</v>
      </c>
      <c r="AD417" s="7">
        <v>0</v>
      </c>
      <c r="AE417" s="7">
        <v>0</v>
      </c>
      <c r="AF417" s="7">
        <v>0</v>
      </c>
      <c r="AG417" s="11">
        <v>0</v>
      </c>
      <c r="AH417" s="40">
        <f t="shared" si="28"/>
        <v>0</v>
      </c>
      <c r="AI417" s="11">
        <v>0</v>
      </c>
      <c r="AJ417" s="11">
        <v>0</v>
      </c>
      <c r="AK417" s="40">
        <f t="shared" si="29"/>
        <v>0</v>
      </c>
      <c r="AL417" s="11">
        <v>0</v>
      </c>
      <c r="AM417" s="11">
        <v>0</v>
      </c>
      <c r="AN417" s="11">
        <v>0</v>
      </c>
      <c r="AO417" s="11">
        <v>0</v>
      </c>
      <c r="AP417" s="34">
        <f t="shared" si="26"/>
        <v>0</v>
      </c>
      <c r="AQ417" s="33">
        <f t="shared" si="30"/>
        <v>0</v>
      </c>
      <c r="AR417" s="41">
        <v>0</v>
      </c>
    </row>
    <row r="418" spans="1:44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38">
        <v>15</v>
      </c>
      <c r="H418" s="6"/>
      <c r="I418" s="6"/>
      <c r="J418" s="6"/>
      <c r="K418" s="6"/>
      <c r="L418" s="6"/>
      <c r="M418" s="36" t="s">
        <v>2064</v>
      </c>
      <c r="N418" s="36" t="s">
        <v>2017</v>
      </c>
      <c r="O418" s="36">
        <v>3301</v>
      </c>
      <c r="P418" s="4" t="s">
        <v>533</v>
      </c>
      <c r="Q418" s="4">
        <v>5</v>
      </c>
      <c r="R418" s="27">
        <v>2</v>
      </c>
      <c r="S418" s="8" t="s">
        <v>1588</v>
      </c>
      <c r="T418" s="8" t="s">
        <v>1589</v>
      </c>
      <c r="U418" s="6"/>
      <c r="V418" s="6"/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40">
        <f t="shared" si="27"/>
        <v>0</v>
      </c>
      <c r="AC418" s="7">
        <v>0</v>
      </c>
      <c r="AD418" s="7">
        <v>0</v>
      </c>
      <c r="AE418" s="7">
        <v>0</v>
      </c>
      <c r="AF418" s="7">
        <v>0</v>
      </c>
      <c r="AG418" s="11">
        <v>0</v>
      </c>
      <c r="AH418" s="40">
        <f t="shared" si="28"/>
        <v>0</v>
      </c>
      <c r="AI418" s="11">
        <v>0</v>
      </c>
      <c r="AJ418" s="11">
        <v>0</v>
      </c>
      <c r="AK418" s="40">
        <f t="shared" si="29"/>
        <v>0</v>
      </c>
      <c r="AL418" s="11">
        <v>0</v>
      </c>
      <c r="AM418" s="11">
        <v>0</v>
      </c>
      <c r="AN418" s="11">
        <v>0</v>
      </c>
      <c r="AO418" s="11">
        <v>0</v>
      </c>
      <c r="AP418" s="34">
        <f t="shared" si="26"/>
        <v>0</v>
      </c>
      <c r="AQ418" s="33">
        <f t="shared" si="30"/>
        <v>0</v>
      </c>
      <c r="AR418" s="41">
        <v>0</v>
      </c>
    </row>
    <row r="419" spans="1:44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38">
        <v>15</v>
      </c>
      <c r="H419" s="6"/>
      <c r="I419" s="6"/>
      <c r="J419" s="6"/>
      <c r="K419" s="6"/>
      <c r="L419" s="6"/>
      <c r="M419" s="36" t="s">
        <v>2064</v>
      </c>
      <c r="N419" s="36" t="s">
        <v>2017</v>
      </c>
      <c r="O419" s="36">
        <v>3301</v>
      </c>
      <c r="P419" s="4" t="s">
        <v>529</v>
      </c>
      <c r="Q419" s="4">
        <v>4</v>
      </c>
      <c r="R419" s="27">
        <v>2</v>
      </c>
      <c r="S419" s="8" t="s">
        <v>1589</v>
      </c>
      <c r="T419" s="8" t="s">
        <v>1590</v>
      </c>
      <c r="U419" s="6"/>
      <c r="V419" s="6"/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40">
        <f t="shared" si="27"/>
        <v>0</v>
      </c>
      <c r="AC419" s="7">
        <v>0</v>
      </c>
      <c r="AD419" s="7">
        <v>0</v>
      </c>
      <c r="AE419" s="7">
        <v>0</v>
      </c>
      <c r="AF419" s="7">
        <v>0</v>
      </c>
      <c r="AG419" s="11">
        <v>0</v>
      </c>
      <c r="AH419" s="40">
        <f t="shared" si="28"/>
        <v>0</v>
      </c>
      <c r="AI419" s="11">
        <v>0</v>
      </c>
      <c r="AJ419" s="11">
        <v>0</v>
      </c>
      <c r="AK419" s="40">
        <f t="shared" si="29"/>
        <v>0</v>
      </c>
      <c r="AL419" s="11">
        <v>0</v>
      </c>
      <c r="AM419" s="11">
        <v>0</v>
      </c>
      <c r="AN419" s="11">
        <v>0</v>
      </c>
      <c r="AO419" s="11">
        <v>0</v>
      </c>
      <c r="AP419" s="34">
        <f t="shared" si="26"/>
        <v>0</v>
      </c>
      <c r="AQ419" s="33">
        <f t="shared" si="30"/>
        <v>0</v>
      </c>
      <c r="AR419" s="41">
        <v>0</v>
      </c>
    </row>
    <row r="420" spans="1:44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38">
        <v>15</v>
      </c>
      <c r="H420" s="6"/>
      <c r="I420" s="6"/>
      <c r="J420" s="6"/>
      <c r="K420" s="6"/>
      <c r="L420" s="6"/>
      <c r="M420" s="36" t="s">
        <v>2064</v>
      </c>
      <c r="N420" s="36" t="s">
        <v>2017</v>
      </c>
      <c r="O420" s="36">
        <v>3301</v>
      </c>
      <c r="P420" s="4" t="s">
        <v>530</v>
      </c>
      <c r="Q420" s="4">
        <v>4</v>
      </c>
      <c r="R420" s="27">
        <v>2</v>
      </c>
      <c r="S420" s="8" t="s">
        <v>1590</v>
      </c>
      <c r="T420" s="8" t="s">
        <v>1591</v>
      </c>
      <c r="U420" s="6"/>
      <c r="V420" s="6"/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40">
        <f t="shared" si="27"/>
        <v>0</v>
      </c>
      <c r="AC420" s="7">
        <v>0</v>
      </c>
      <c r="AD420" s="7">
        <v>0</v>
      </c>
      <c r="AE420" s="7">
        <v>0</v>
      </c>
      <c r="AF420" s="7">
        <v>0</v>
      </c>
      <c r="AG420" s="11">
        <v>0</v>
      </c>
      <c r="AH420" s="40">
        <f t="shared" si="28"/>
        <v>0</v>
      </c>
      <c r="AI420" s="11">
        <v>0</v>
      </c>
      <c r="AJ420" s="11">
        <v>0</v>
      </c>
      <c r="AK420" s="40">
        <f t="shared" si="29"/>
        <v>0</v>
      </c>
      <c r="AL420" s="11">
        <v>0</v>
      </c>
      <c r="AM420" s="11">
        <v>0</v>
      </c>
      <c r="AN420" s="11">
        <v>0</v>
      </c>
      <c r="AO420" s="11">
        <v>0</v>
      </c>
      <c r="AP420" s="34">
        <f t="shared" si="26"/>
        <v>0</v>
      </c>
      <c r="AQ420" s="33">
        <f t="shared" si="30"/>
        <v>0</v>
      </c>
      <c r="AR420" s="41">
        <v>0</v>
      </c>
    </row>
    <row r="421" spans="1:44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38">
        <v>15</v>
      </c>
      <c r="H421" s="6"/>
      <c r="I421" s="6"/>
      <c r="J421" s="6"/>
      <c r="K421" s="6"/>
      <c r="L421" s="6"/>
      <c r="M421" s="36" t="s">
        <v>2064</v>
      </c>
      <c r="N421" s="36" t="s">
        <v>2017</v>
      </c>
      <c r="O421" s="36">
        <v>3301</v>
      </c>
      <c r="P421" s="4" t="s">
        <v>531</v>
      </c>
      <c r="Q421" s="4">
        <v>5</v>
      </c>
      <c r="R421" s="27">
        <v>2</v>
      </c>
      <c r="S421" s="8" t="s">
        <v>1591</v>
      </c>
      <c r="T421" s="8" t="s">
        <v>1592</v>
      </c>
      <c r="U421" s="6"/>
      <c r="V421" s="6"/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40">
        <f t="shared" si="27"/>
        <v>0</v>
      </c>
      <c r="AC421" s="7">
        <v>0</v>
      </c>
      <c r="AD421" s="7">
        <v>0</v>
      </c>
      <c r="AE421" s="7">
        <v>0</v>
      </c>
      <c r="AF421" s="7">
        <v>0</v>
      </c>
      <c r="AG421" s="11">
        <v>0</v>
      </c>
      <c r="AH421" s="40">
        <f t="shared" si="28"/>
        <v>0</v>
      </c>
      <c r="AI421" s="11">
        <v>0</v>
      </c>
      <c r="AJ421" s="11">
        <v>0</v>
      </c>
      <c r="AK421" s="40">
        <f t="shared" si="29"/>
        <v>0</v>
      </c>
      <c r="AL421" s="11">
        <v>0</v>
      </c>
      <c r="AM421" s="11">
        <v>0</v>
      </c>
      <c r="AN421" s="11">
        <v>0</v>
      </c>
      <c r="AO421" s="11">
        <v>0</v>
      </c>
      <c r="AP421" s="34">
        <f t="shared" si="26"/>
        <v>0</v>
      </c>
      <c r="AQ421" s="33">
        <f t="shared" si="30"/>
        <v>0</v>
      </c>
      <c r="AR421" s="41">
        <v>0</v>
      </c>
    </row>
    <row r="422" spans="1:44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38">
        <v>15</v>
      </c>
      <c r="H422" s="6"/>
      <c r="I422" s="6"/>
      <c r="J422" s="6"/>
      <c r="K422" s="6"/>
      <c r="L422" s="6"/>
      <c r="M422" s="36" t="s">
        <v>2064</v>
      </c>
      <c r="N422" s="36" t="s">
        <v>2017</v>
      </c>
      <c r="O422" s="36">
        <v>3301</v>
      </c>
      <c r="P422" s="4" t="s">
        <v>534</v>
      </c>
      <c r="Q422" s="4">
        <v>1</v>
      </c>
      <c r="R422" s="27">
        <v>1</v>
      </c>
      <c r="S422" s="8" t="s">
        <v>1592</v>
      </c>
      <c r="T422" s="8" t="s">
        <v>1593</v>
      </c>
      <c r="U422" s="6"/>
      <c r="V422" s="6"/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40">
        <f t="shared" si="27"/>
        <v>0</v>
      </c>
      <c r="AC422" s="7">
        <v>0</v>
      </c>
      <c r="AD422" s="7">
        <v>0</v>
      </c>
      <c r="AE422" s="7">
        <v>0</v>
      </c>
      <c r="AF422" s="7">
        <v>0</v>
      </c>
      <c r="AG422" s="11">
        <v>0</v>
      </c>
      <c r="AH422" s="40">
        <f t="shared" si="28"/>
        <v>0</v>
      </c>
      <c r="AI422" s="11">
        <v>0</v>
      </c>
      <c r="AJ422" s="11">
        <v>0</v>
      </c>
      <c r="AK422" s="40">
        <f t="shared" si="29"/>
        <v>0</v>
      </c>
      <c r="AL422" s="11">
        <v>0</v>
      </c>
      <c r="AM422" s="11">
        <v>0</v>
      </c>
      <c r="AN422" s="11">
        <v>0</v>
      </c>
      <c r="AO422" s="11">
        <v>0</v>
      </c>
      <c r="AP422" s="34">
        <f t="shared" si="26"/>
        <v>0</v>
      </c>
      <c r="AQ422" s="33">
        <f t="shared" si="30"/>
        <v>0</v>
      </c>
      <c r="AR422" s="41">
        <v>0</v>
      </c>
    </row>
    <row r="423" spans="1:44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38">
        <v>40</v>
      </c>
      <c r="H423" s="6"/>
      <c r="I423" s="6"/>
      <c r="J423" s="6"/>
      <c r="K423" s="6"/>
      <c r="L423" s="6"/>
      <c r="M423" s="36" t="s">
        <v>2064</v>
      </c>
      <c r="N423" s="36" t="s">
        <v>2017</v>
      </c>
      <c r="O423" s="36">
        <v>3301</v>
      </c>
      <c r="P423" s="4" t="s">
        <v>536</v>
      </c>
      <c r="Q423" s="4">
        <v>5</v>
      </c>
      <c r="R423" s="27">
        <v>2</v>
      </c>
      <c r="S423" s="8" t="s">
        <v>1593</v>
      </c>
      <c r="T423" s="8" t="s">
        <v>1594</v>
      </c>
      <c r="U423" s="6"/>
      <c r="V423" s="6"/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40">
        <f t="shared" si="27"/>
        <v>0</v>
      </c>
      <c r="AC423" s="7">
        <v>0</v>
      </c>
      <c r="AD423" s="7">
        <v>0</v>
      </c>
      <c r="AE423" s="7">
        <v>0</v>
      </c>
      <c r="AF423" s="7">
        <v>0</v>
      </c>
      <c r="AG423" s="11">
        <v>0</v>
      </c>
      <c r="AH423" s="40">
        <f t="shared" si="28"/>
        <v>0</v>
      </c>
      <c r="AI423" s="11">
        <v>0</v>
      </c>
      <c r="AJ423" s="11">
        <v>0</v>
      </c>
      <c r="AK423" s="40">
        <f t="shared" si="29"/>
        <v>0</v>
      </c>
      <c r="AL423" s="11">
        <v>0</v>
      </c>
      <c r="AM423" s="11">
        <v>0</v>
      </c>
      <c r="AN423" s="11">
        <v>0</v>
      </c>
      <c r="AO423" s="11">
        <v>0</v>
      </c>
      <c r="AP423" s="34">
        <f t="shared" si="26"/>
        <v>0</v>
      </c>
      <c r="AQ423" s="33">
        <f t="shared" si="30"/>
        <v>0</v>
      </c>
      <c r="AR423" s="41">
        <v>0</v>
      </c>
    </row>
    <row r="424" spans="1:44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38">
        <v>40</v>
      </c>
      <c r="H424" s="6"/>
      <c r="I424" s="6"/>
      <c r="J424" s="6"/>
      <c r="K424" s="6"/>
      <c r="L424" s="6"/>
      <c r="M424" s="36" t="s">
        <v>2064</v>
      </c>
      <c r="N424" s="36" t="s">
        <v>2017</v>
      </c>
      <c r="O424" s="36">
        <v>3301</v>
      </c>
      <c r="P424" s="4" t="s">
        <v>537</v>
      </c>
      <c r="Q424" s="4">
        <v>3</v>
      </c>
      <c r="R424" s="27">
        <v>1</v>
      </c>
      <c r="S424" s="8" t="s">
        <v>1594</v>
      </c>
      <c r="T424" s="8" t="s">
        <v>1595</v>
      </c>
      <c r="U424" s="6"/>
      <c r="V424" s="6"/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40">
        <f t="shared" si="27"/>
        <v>0</v>
      </c>
      <c r="AC424" s="7">
        <v>0</v>
      </c>
      <c r="AD424" s="7">
        <v>0</v>
      </c>
      <c r="AE424" s="7">
        <v>0</v>
      </c>
      <c r="AF424" s="7">
        <v>0</v>
      </c>
      <c r="AG424" s="11">
        <v>0</v>
      </c>
      <c r="AH424" s="40">
        <f t="shared" si="28"/>
        <v>0</v>
      </c>
      <c r="AI424" s="11">
        <v>0</v>
      </c>
      <c r="AJ424" s="11">
        <v>0</v>
      </c>
      <c r="AK424" s="40">
        <f t="shared" si="29"/>
        <v>0</v>
      </c>
      <c r="AL424" s="11">
        <v>0</v>
      </c>
      <c r="AM424" s="11">
        <v>0</v>
      </c>
      <c r="AN424" s="11">
        <v>0</v>
      </c>
      <c r="AO424" s="11">
        <v>0</v>
      </c>
      <c r="AP424" s="34">
        <f t="shared" si="26"/>
        <v>0</v>
      </c>
      <c r="AQ424" s="33">
        <f t="shared" si="30"/>
        <v>0</v>
      </c>
      <c r="AR424" s="41">
        <v>0</v>
      </c>
    </row>
    <row r="425" spans="1:44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38">
        <v>40</v>
      </c>
      <c r="H425" s="6"/>
      <c r="I425" s="6"/>
      <c r="J425" s="6"/>
      <c r="K425" s="6"/>
      <c r="L425" s="6"/>
      <c r="M425" s="36" t="s">
        <v>2064</v>
      </c>
      <c r="N425" s="36" t="s">
        <v>2017</v>
      </c>
      <c r="O425" s="36">
        <v>3301</v>
      </c>
      <c r="P425" s="4" t="s">
        <v>544</v>
      </c>
      <c r="Q425" s="4">
        <v>3</v>
      </c>
      <c r="R425" s="27">
        <v>1</v>
      </c>
      <c r="S425" s="8" t="s">
        <v>1595</v>
      </c>
      <c r="T425" s="8" t="s">
        <v>1596</v>
      </c>
      <c r="U425" s="6"/>
      <c r="V425" s="6"/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40">
        <f t="shared" si="27"/>
        <v>0</v>
      </c>
      <c r="AC425" s="7">
        <v>0</v>
      </c>
      <c r="AD425" s="7">
        <v>0</v>
      </c>
      <c r="AE425" s="7">
        <v>0</v>
      </c>
      <c r="AF425" s="7">
        <v>0</v>
      </c>
      <c r="AG425" s="11">
        <v>0</v>
      </c>
      <c r="AH425" s="40">
        <f t="shared" si="28"/>
        <v>0</v>
      </c>
      <c r="AI425" s="11">
        <v>0</v>
      </c>
      <c r="AJ425" s="11">
        <v>0</v>
      </c>
      <c r="AK425" s="40">
        <f t="shared" si="29"/>
        <v>0</v>
      </c>
      <c r="AL425" s="11">
        <v>0</v>
      </c>
      <c r="AM425" s="11">
        <v>0</v>
      </c>
      <c r="AN425" s="11">
        <v>0</v>
      </c>
      <c r="AO425" s="11">
        <v>0</v>
      </c>
      <c r="AP425" s="34">
        <f t="shared" ref="AP425:AP488" si="31">SUM(AL425:AO425)</f>
        <v>0</v>
      </c>
      <c r="AQ425" s="33">
        <f t="shared" si="30"/>
        <v>0</v>
      </c>
      <c r="AR425" s="41">
        <v>0</v>
      </c>
    </row>
    <row r="426" spans="1:44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38">
        <v>40</v>
      </c>
      <c r="H426" s="6"/>
      <c r="I426" s="6"/>
      <c r="J426" s="6"/>
      <c r="K426" s="6"/>
      <c r="L426" s="6"/>
      <c r="M426" s="36" t="s">
        <v>2064</v>
      </c>
      <c r="N426" s="36" t="s">
        <v>2017</v>
      </c>
      <c r="O426" s="36">
        <v>3301</v>
      </c>
      <c r="P426" s="4" t="s">
        <v>541</v>
      </c>
      <c r="Q426" s="4">
        <v>3</v>
      </c>
      <c r="R426" s="27">
        <v>1</v>
      </c>
      <c r="S426" s="8" t="s">
        <v>1596</v>
      </c>
      <c r="T426" s="8" t="s">
        <v>1597</v>
      </c>
      <c r="U426" s="6"/>
      <c r="V426" s="6"/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40">
        <f t="shared" ref="AB426:AB489" si="32">SUM(W426:AA426)</f>
        <v>0</v>
      </c>
      <c r="AC426" s="7">
        <v>0</v>
      </c>
      <c r="AD426" s="7">
        <v>0</v>
      </c>
      <c r="AE426" s="7">
        <v>0</v>
      </c>
      <c r="AF426" s="7">
        <v>0</v>
      </c>
      <c r="AG426" s="11">
        <v>0</v>
      </c>
      <c r="AH426" s="40">
        <f t="shared" ref="AH426:AH489" si="33">SUM(AC426:AG426)</f>
        <v>0</v>
      </c>
      <c r="AI426" s="11">
        <v>0</v>
      </c>
      <c r="AJ426" s="11">
        <v>0</v>
      </c>
      <c r="AK426" s="40">
        <f t="shared" ref="AK426:AK489" si="34">SUM(AI426:AJ426)</f>
        <v>0</v>
      </c>
      <c r="AL426" s="11">
        <v>0</v>
      </c>
      <c r="AM426" s="11">
        <v>0</v>
      </c>
      <c r="AN426" s="11">
        <v>0</v>
      </c>
      <c r="AO426" s="11">
        <v>0</v>
      </c>
      <c r="AP426" s="34">
        <f t="shared" si="31"/>
        <v>0</v>
      </c>
      <c r="AQ426" s="33">
        <f t="shared" ref="AQ426:AQ489" si="35">AB426+AH426+AK426+AP426</f>
        <v>0</v>
      </c>
      <c r="AR426" s="41">
        <v>0</v>
      </c>
    </row>
    <row r="427" spans="1:44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38">
        <v>40</v>
      </c>
      <c r="H427" s="6"/>
      <c r="I427" s="6"/>
      <c r="J427" s="6"/>
      <c r="K427" s="6"/>
      <c r="L427" s="6"/>
      <c r="M427" s="36" t="s">
        <v>2064</v>
      </c>
      <c r="N427" s="36" t="s">
        <v>2017</v>
      </c>
      <c r="O427" s="36">
        <v>3301</v>
      </c>
      <c r="P427" s="4" t="s">
        <v>542</v>
      </c>
      <c r="Q427" s="4">
        <v>3</v>
      </c>
      <c r="R427" s="27">
        <v>1</v>
      </c>
      <c r="S427" s="8" t="s">
        <v>1597</v>
      </c>
      <c r="T427" s="8" t="s">
        <v>1598</v>
      </c>
      <c r="U427" s="6"/>
      <c r="V427" s="6"/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40">
        <f t="shared" si="32"/>
        <v>0</v>
      </c>
      <c r="AC427" s="7">
        <v>0</v>
      </c>
      <c r="AD427" s="7">
        <v>0</v>
      </c>
      <c r="AE427" s="7">
        <v>0</v>
      </c>
      <c r="AF427" s="7">
        <v>0</v>
      </c>
      <c r="AG427" s="11">
        <v>0</v>
      </c>
      <c r="AH427" s="40">
        <f t="shared" si="33"/>
        <v>0</v>
      </c>
      <c r="AI427" s="11">
        <v>0</v>
      </c>
      <c r="AJ427" s="11">
        <v>0</v>
      </c>
      <c r="AK427" s="40">
        <f t="shared" si="34"/>
        <v>0</v>
      </c>
      <c r="AL427" s="11">
        <v>0</v>
      </c>
      <c r="AM427" s="11">
        <v>0</v>
      </c>
      <c r="AN427" s="11">
        <v>0</v>
      </c>
      <c r="AO427" s="11">
        <v>0</v>
      </c>
      <c r="AP427" s="34">
        <f t="shared" si="31"/>
        <v>0</v>
      </c>
      <c r="AQ427" s="33">
        <f t="shared" si="35"/>
        <v>0</v>
      </c>
      <c r="AR427" s="41">
        <v>0</v>
      </c>
    </row>
    <row r="428" spans="1:44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38">
        <v>40</v>
      </c>
      <c r="H428" s="6"/>
      <c r="I428" s="6"/>
      <c r="J428" s="6"/>
      <c r="K428" s="6"/>
      <c r="L428" s="6"/>
      <c r="M428" s="36" t="s">
        <v>2064</v>
      </c>
      <c r="N428" s="36" t="s">
        <v>2018</v>
      </c>
      <c r="O428" s="36">
        <v>3302</v>
      </c>
      <c r="P428" s="4" t="s">
        <v>543</v>
      </c>
      <c r="Q428" s="4">
        <v>3</v>
      </c>
      <c r="R428" s="27">
        <v>1</v>
      </c>
      <c r="S428" s="8" t="s">
        <v>1598</v>
      </c>
      <c r="T428" s="8" t="s">
        <v>1599</v>
      </c>
      <c r="U428" s="6"/>
      <c r="V428" s="6"/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40">
        <f t="shared" si="32"/>
        <v>0</v>
      </c>
      <c r="AC428" s="7">
        <v>0</v>
      </c>
      <c r="AD428" s="7">
        <v>0</v>
      </c>
      <c r="AE428" s="7">
        <v>0</v>
      </c>
      <c r="AF428" s="7">
        <v>0</v>
      </c>
      <c r="AG428" s="11">
        <v>0</v>
      </c>
      <c r="AH428" s="40">
        <f t="shared" si="33"/>
        <v>0</v>
      </c>
      <c r="AI428" s="11">
        <v>0</v>
      </c>
      <c r="AJ428" s="11">
        <v>0</v>
      </c>
      <c r="AK428" s="40">
        <f t="shared" si="34"/>
        <v>0</v>
      </c>
      <c r="AL428" s="11">
        <v>0</v>
      </c>
      <c r="AM428" s="11">
        <v>0</v>
      </c>
      <c r="AN428" s="11">
        <v>0</v>
      </c>
      <c r="AO428" s="11">
        <v>0</v>
      </c>
      <c r="AP428" s="34">
        <f t="shared" si="31"/>
        <v>0</v>
      </c>
      <c r="AQ428" s="33">
        <f t="shared" si="35"/>
        <v>0</v>
      </c>
      <c r="AR428" s="41">
        <v>0</v>
      </c>
    </row>
    <row r="429" spans="1:44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38">
        <v>4</v>
      </c>
      <c r="H429" s="6"/>
      <c r="I429" s="6"/>
      <c r="J429" s="6"/>
      <c r="K429" s="6"/>
      <c r="L429" s="6"/>
      <c r="M429" s="36" t="s">
        <v>2064</v>
      </c>
      <c r="N429" s="36" t="s">
        <v>2017</v>
      </c>
      <c r="O429" s="36">
        <v>3301</v>
      </c>
      <c r="P429" s="4" t="s">
        <v>547</v>
      </c>
      <c r="Q429" s="4">
        <v>1</v>
      </c>
      <c r="R429" s="27">
        <v>1</v>
      </c>
      <c r="S429" s="8" t="s">
        <v>1599</v>
      </c>
      <c r="T429" s="8" t="s">
        <v>1600</v>
      </c>
      <c r="U429" s="6"/>
      <c r="V429" s="6"/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40">
        <f t="shared" si="32"/>
        <v>0</v>
      </c>
      <c r="AC429" s="7">
        <v>0</v>
      </c>
      <c r="AD429" s="7">
        <v>0</v>
      </c>
      <c r="AE429" s="7">
        <v>0</v>
      </c>
      <c r="AF429" s="7">
        <v>0</v>
      </c>
      <c r="AG429" s="11">
        <v>0</v>
      </c>
      <c r="AH429" s="40">
        <f t="shared" si="33"/>
        <v>0</v>
      </c>
      <c r="AI429" s="11">
        <v>0</v>
      </c>
      <c r="AJ429" s="11">
        <v>0</v>
      </c>
      <c r="AK429" s="40">
        <f t="shared" si="34"/>
        <v>0</v>
      </c>
      <c r="AL429" s="11">
        <v>0</v>
      </c>
      <c r="AM429" s="11">
        <v>0</v>
      </c>
      <c r="AN429" s="11">
        <v>0</v>
      </c>
      <c r="AO429" s="11">
        <v>0</v>
      </c>
      <c r="AP429" s="34">
        <f t="shared" si="31"/>
        <v>0</v>
      </c>
      <c r="AQ429" s="33">
        <f t="shared" si="35"/>
        <v>0</v>
      </c>
      <c r="AR429" s="41">
        <v>0</v>
      </c>
    </row>
    <row r="430" spans="1:44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38">
        <v>4</v>
      </c>
      <c r="H430" s="6"/>
      <c r="I430" s="6"/>
      <c r="J430" s="6"/>
      <c r="K430" s="6"/>
      <c r="L430" s="6"/>
      <c r="M430" s="36" t="s">
        <v>2064</v>
      </c>
      <c r="N430" s="36" t="s">
        <v>2017</v>
      </c>
      <c r="O430" s="36">
        <v>3301</v>
      </c>
      <c r="P430" s="4" t="s">
        <v>548</v>
      </c>
      <c r="Q430" s="4">
        <v>1</v>
      </c>
      <c r="R430" s="27">
        <v>1</v>
      </c>
      <c r="S430" s="8" t="s">
        <v>1600</v>
      </c>
      <c r="T430" s="8" t="s">
        <v>1601</v>
      </c>
      <c r="U430" s="6"/>
      <c r="V430" s="6"/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40">
        <f t="shared" si="32"/>
        <v>0</v>
      </c>
      <c r="AC430" s="7">
        <v>0</v>
      </c>
      <c r="AD430" s="7">
        <v>0</v>
      </c>
      <c r="AE430" s="7">
        <v>0</v>
      </c>
      <c r="AF430" s="7">
        <v>0</v>
      </c>
      <c r="AG430" s="11">
        <v>0</v>
      </c>
      <c r="AH430" s="40">
        <f t="shared" si="33"/>
        <v>0</v>
      </c>
      <c r="AI430" s="11">
        <v>0</v>
      </c>
      <c r="AJ430" s="11">
        <v>0</v>
      </c>
      <c r="AK430" s="40">
        <f t="shared" si="34"/>
        <v>0</v>
      </c>
      <c r="AL430" s="11">
        <v>0</v>
      </c>
      <c r="AM430" s="11">
        <v>0</v>
      </c>
      <c r="AN430" s="11">
        <v>0</v>
      </c>
      <c r="AO430" s="11">
        <v>0</v>
      </c>
      <c r="AP430" s="34">
        <f t="shared" si="31"/>
        <v>0</v>
      </c>
      <c r="AQ430" s="33">
        <f t="shared" si="35"/>
        <v>0</v>
      </c>
      <c r="AR430" s="41">
        <v>0</v>
      </c>
    </row>
    <row r="431" spans="1:44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38">
        <v>4</v>
      </c>
      <c r="H431" s="6"/>
      <c r="I431" s="6"/>
      <c r="J431" s="6"/>
      <c r="K431" s="6"/>
      <c r="L431" s="6"/>
      <c r="M431" s="36" t="s">
        <v>2064</v>
      </c>
      <c r="N431" s="36" t="s">
        <v>2017</v>
      </c>
      <c r="O431" s="36">
        <v>3301</v>
      </c>
      <c r="P431" s="4" t="s">
        <v>550</v>
      </c>
      <c r="Q431" s="4">
        <v>4</v>
      </c>
      <c r="R431" s="27">
        <v>2</v>
      </c>
      <c r="S431" s="8" t="s">
        <v>1601</v>
      </c>
      <c r="T431" s="8" t="s">
        <v>1602</v>
      </c>
      <c r="U431" s="6"/>
      <c r="V431" s="6"/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40">
        <f t="shared" si="32"/>
        <v>0</v>
      </c>
      <c r="AC431" s="7">
        <v>0</v>
      </c>
      <c r="AD431" s="7">
        <v>0</v>
      </c>
      <c r="AE431" s="7">
        <v>0</v>
      </c>
      <c r="AF431" s="7">
        <v>0</v>
      </c>
      <c r="AG431" s="11">
        <v>0</v>
      </c>
      <c r="AH431" s="40">
        <f t="shared" si="33"/>
        <v>0</v>
      </c>
      <c r="AI431" s="11">
        <v>0</v>
      </c>
      <c r="AJ431" s="11">
        <v>0</v>
      </c>
      <c r="AK431" s="40">
        <f t="shared" si="34"/>
        <v>0</v>
      </c>
      <c r="AL431" s="11">
        <v>0</v>
      </c>
      <c r="AM431" s="11">
        <v>0</v>
      </c>
      <c r="AN431" s="11">
        <v>0</v>
      </c>
      <c r="AO431" s="11">
        <v>0</v>
      </c>
      <c r="AP431" s="34">
        <f t="shared" si="31"/>
        <v>0</v>
      </c>
      <c r="AQ431" s="33">
        <f t="shared" si="35"/>
        <v>0</v>
      </c>
      <c r="AR431" s="41">
        <v>0</v>
      </c>
    </row>
    <row r="432" spans="1:44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38">
        <v>100</v>
      </c>
      <c r="H432" s="6"/>
      <c r="I432" s="6"/>
      <c r="J432" s="6"/>
      <c r="K432" s="6"/>
      <c r="L432" s="6"/>
      <c r="M432" s="36" t="s">
        <v>2064</v>
      </c>
      <c r="N432" s="36" t="s">
        <v>2017</v>
      </c>
      <c r="O432" s="36">
        <v>3301</v>
      </c>
      <c r="P432" s="4" t="s">
        <v>552</v>
      </c>
      <c r="Q432" s="4">
        <v>48</v>
      </c>
      <c r="R432" s="27">
        <v>10</v>
      </c>
      <c r="S432" s="8" t="s">
        <v>1602</v>
      </c>
      <c r="T432" s="8" t="s">
        <v>1603</v>
      </c>
      <c r="U432" s="6"/>
      <c r="V432" s="6"/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40">
        <f t="shared" si="32"/>
        <v>0</v>
      </c>
      <c r="AC432" s="7">
        <v>0</v>
      </c>
      <c r="AD432" s="7">
        <v>0</v>
      </c>
      <c r="AE432" s="7">
        <v>0</v>
      </c>
      <c r="AF432" s="7">
        <v>0</v>
      </c>
      <c r="AG432" s="11">
        <v>0</v>
      </c>
      <c r="AH432" s="40">
        <f t="shared" si="33"/>
        <v>0</v>
      </c>
      <c r="AI432" s="11">
        <v>0</v>
      </c>
      <c r="AJ432" s="11">
        <v>0</v>
      </c>
      <c r="AK432" s="40">
        <f t="shared" si="34"/>
        <v>0</v>
      </c>
      <c r="AL432" s="11">
        <v>0</v>
      </c>
      <c r="AM432" s="11">
        <v>0</v>
      </c>
      <c r="AN432" s="11">
        <v>0</v>
      </c>
      <c r="AO432" s="11">
        <v>0</v>
      </c>
      <c r="AP432" s="34">
        <f t="shared" si="31"/>
        <v>0</v>
      </c>
      <c r="AQ432" s="33">
        <f t="shared" si="35"/>
        <v>0</v>
      </c>
      <c r="AR432" s="41">
        <v>0</v>
      </c>
    </row>
    <row r="433" spans="1:44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38">
        <v>100</v>
      </c>
      <c r="H433" s="6"/>
      <c r="I433" s="6"/>
      <c r="J433" s="6"/>
      <c r="K433" s="6"/>
      <c r="L433" s="6"/>
      <c r="M433" s="36" t="s">
        <v>2064</v>
      </c>
      <c r="N433" s="36" t="s">
        <v>2017</v>
      </c>
      <c r="O433" s="36">
        <v>3301</v>
      </c>
      <c r="P433" s="4" t="s">
        <v>553</v>
      </c>
      <c r="Q433" s="4">
        <v>1</v>
      </c>
      <c r="R433" s="27">
        <v>1</v>
      </c>
      <c r="S433" s="8" t="s">
        <v>1603</v>
      </c>
      <c r="T433" s="8" t="s">
        <v>1604</v>
      </c>
      <c r="U433" s="6"/>
      <c r="V433" s="6"/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40">
        <f t="shared" si="32"/>
        <v>0</v>
      </c>
      <c r="AC433" s="7">
        <v>0</v>
      </c>
      <c r="AD433" s="7">
        <v>0</v>
      </c>
      <c r="AE433" s="7">
        <v>0</v>
      </c>
      <c r="AF433" s="7">
        <v>0</v>
      </c>
      <c r="AG433" s="11">
        <v>0</v>
      </c>
      <c r="AH433" s="40">
        <f t="shared" si="33"/>
        <v>0</v>
      </c>
      <c r="AI433" s="11">
        <v>0</v>
      </c>
      <c r="AJ433" s="11">
        <v>0</v>
      </c>
      <c r="AK433" s="40">
        <f t="shared" si="34"/>
        <v>0</v>
      </c>
      <c r="AL433" s="11">
        <v>0</v>
      </c>
      <c r="AM433" s="11">
        <v>0</v>
      </c>
      <c r="AN433" s="11">
        <v>0</v>
      </c>
      <c r="AO433" s="11">
        <v>0</v>
      </c>
      <c r="AP433" s="34">
        <f t="shared" si="31"/>
        <v>0</v>
      </c>
      <c r="AQ433" s="33">
        <f t="shared" si="35"/>
        <v>0</v>
      </c>
      <c r="AR433" s="41">
        <v>0</v>
      </c>
    </row>
    <row r="434" spans="1:44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38">
        <v>100</v>
      </c>
      <c r="H434" s="6"/>
      <c r="I434" s="6"/>
      <c r="J434" s="6"/>
      <c r="K434" s="6"/>
      <c r="L434" s="6"/>
      <c r="M434" s="36" t="s">
        <v>2064</v>
      </c>
      <c r="N434" s="36" t="s">
        <v>2017</v>
      </c>
      <c r="O434" s="36">
        <v>3301</v>
      </c>
      <c r="P434" s="4" t="s">
        <v>558</v>
      </c>
      <c r="Q434" s="4">
        <v>12</v>
      </c>
      <c r="R434" s="27">
        <v>3</v>
      </c>
      <c r="S434" s="8" t="s">
        <v>1604</v>
      </c>
      <c r="T434" s="8" t="s">
        <v>1605</v>
      </c>
      <c r="U434" s="6"/>
      <c r="V434" s="6"/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40">
        <f t="shared" si="32"/>
        <v>0</v>
      </c>
      <c r="AC434" s="7">
        <v>0</v>
      </c>
      <c r="AD434" s="7">
        <v>0</v>
      </c>
      <c r="AE434" s="7">
        <v>0</v>
      </c>
      <c r="AF434" s="7">
        <v>0</v>
      </c>
      <c r="AG434" s="11">
        <v>0</v>
      </c>
      <c r="AH434" s="40">
        <f t="shared" si="33"/>
        <v>0</v>
      </c>
      <c r="AI434" s="11">
        <v>0</v>
      </c>
      <c r="AJ434" s="11">
        <v>0</v>
      </c>
      <c r="AK434" s="40">
        <f t="shared" si="34"/>
        <v>0</v>
      </c>
      <c r="AL434" s="11">
        <v>0</v>
      </c>
      <c r="AM434" s="11">
        <v>0</v>
      </c>
      <c r="AN434" s="11">
        <v>0</v>
      </c>
      <c r="AO434" s="11">
        <v>0</v>
      </c>
      <c r="AP434" s="34">
        <f t="shared" si="31"/>
        <v>0</v>
      </c>
      <c r="AQ434" s="33">
        <f t="shared" si="35"/>
        <v>0</v>
      </c>
      <c r="AR434" s="41">
        <v>0</v>
      </c>
    </row>
    <row r="435" spans="1:44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38">
        <v>100</v>
      </c>
      <c r="H435" s="6"/>
      <c r="I435" s="6"/>
      <c r="J435" s="6"/>
      <c r="K435" s="6"/>
      <c r="L435" s="6"/>
      <c r="M435" s="36" t="s">
        <v>2064</v>
      </c>
      <c r="N435" s="36" t="s">
        <v>2017</v>
      </c>
      <c r="O435" s="36">
        <v>3301</v>
      </c>
      <c r="P435" s="4" t="s">
        <v>554</v>
      </c>
      <c r="Q435" s="4">
        <v>1</v>
      </c>
      <c r="R435" s="27">
        <v>1</v>
      </c>
      <c r="S435" s="8" t="s">
        <v>1605</v>
      </c>
      <c r="T435" s="8" t="s">
        <v>1606</v>
      </c>
      <c r="U435" s="6"/>
      <c r="V435" s="6"/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40">
        <f t="shared" si="32"/>
        <v>0</v>
      </c>
      <c r="AC435" s="7">
        <v>0</v>
      </c>
      <c r="AD435" s="7">
        <v>0</v>
      </c>
      <c r="AE435" s="7">
        <v>0</v>
      </c>
      <c r="AF435" s="7">
        <v>0</v>
      </c>
      <c r="AG435" s="11">
        <v>0</v>
      </c>
      <c r="AH435" s="40">
        <f t="shared" si="33"/>
        <v>0</v>
      </c>
      <c r="AI435" s="11">
        <v>0</v>
      </c>
      <c r="AJ435" s="11">
        <v>0</v>
      </c>
      <c r="AK435" s="40">
        <f t="shared" si="34"/>
        <v>0</v>
      </c>
      <c r="AL435" s="11">
        <v>0</v>
      </c>
      <c r="AM435" s="11">
        <v>0</v>
      </c>
      <c r="AN435" s="11">
        <v>0</v>
      </c>
      <c r="AO435" s="11">
        <v>0</v>
      </c>
      <c r="AP435" s="34">
        <f t="shared" si="31"/>
        <v>0</v>
      </c>
      <c r="AQ435" s="33">
        <f t="shared" si="35"/>
        <v>0</v>
      </c>
      <c r="AR435" s="41">
        <v>0</v>
      </c>
    </row>
    <row r="436" spans="1:44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38">
        <v>38</v>
      </c>
      <c r="H436" s="6"/>
      <c r="I436" s="6"/>
      <c r="J436" s="6"/>
      <c r="K436" s="6"/>
      <c r="L436" s="6"/>
      <c r="M436" s="36" t="s">
        <v>2064</v>
      </c>
      <c r="N436" s="36" t="s">
        <v>2017</v>
      </c>
      <c r="O436" s="36">
        <v>3301</v>
      </c>
      <c r="P436" s="4" t="s">
        <v>555</v>
      </c>
      <c r="Q436" s="4">
        <v>108</v>
      </c>
      <c r="R436" s="27">
        <v>41</v>
      </c>
      <c r="S436" s="8" t="s">
        <v>1606</v>
      </c>
      <c r="T436" s="8" t="s">
        <v>1607</v>
      </c>
      <c r="U436" s="6"/>
      <c r="V436" s="6"/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40">
        <f t="shared" si="32"/>
        <v>0</v>
      </c>
      <c r="AC436" s="7">
        <v>0</v>
      </c>
      <c r="AD436" s="7">
        <v>0</v>
      </c>
      <c r="AE436" s="7">
        <v>0</v>
      </c>
      <c r="AF436" s="7">
        <v>0</v>
      </c>
      <c r="AG436" s="11">
        <v>0</v>
      </c>
      <c r="AH436" s="40">
        <f t="shared" si="33"/>
        <v>0</v>
      </c>
      <c r="AI436" s="11">
        <v>0</v>
      </c>
      <c r="AJ436" s="11">
        <v>0</v>
      </c>
      <c r="AK436" s="40">
        <f t="shared" si="34"/>
        <v>0</v>
      </c>
      <c r="AL436" s="11">
        <v>0</v>
      </c>
      <c r="AM436" s="11">
        <v>0</v>
      </c>
      <c r="AN436" s="11">
        <v>0</v>
      </c>
      <c r="AO436" s="11">
        <v>0</v>
      </c>
      <c r="AP436" s="34">
        <f t="shared" si="31"/>
        <v>0</v>
      </c>
      <c r="AQ436" s="33">
        <f t="shared" si="35"/>
        <v>0</v>
      </c>
      <c r="AR436" s="41">
        <v>0</v>
      </c>
    </row>
    <row r="437" spans="1:44" customFormat="1" ht="45" hidden="1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38">
        <v>2</v>
      </c>
      <c r="H437" s="6"/>
      <c r="I437" s="6"/>
      <c r="J437" s="6"/>
      <c r="K437" s="6"/>
      <c r="L437" s="6"/>
      <c r="M437" s="36" t="s">
        <v>2065</v>
      </c>
      <c r="N437" s="36" t="s">
        <v>2019</v>
      </c>
      <c r="O437" s="36">
        <v>4301</v>
      </c>
      <c r="P437" s="4" t="s">
        <v>562</v>
      </c>
      <c r="Q437" s="4">
        <v>25</v>
      </c>
      <c r="R437" s="27">
        <v>3</v>
      </c>
      <c r="S437" s="8" t="s">
        <v>1607</v>
      </c>
      <c r="T437" s="8" t="s">
        <v>1608</v>
      </c>
      <c r="U437" s="6"/>
      <c r="V437" s="6"/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40">
        <f t="shared" si="32"/>
        <v>0</v>
      </c>
      <c r="AC437" s="7">
        <v>0</v>
      </c>
      <c r="AD437" s="7">
        <v>0</v>
      </c>
      <c r="AE437" s="7">
        <v>0</v>
      </c>
      <c r="AF437" s="7">
        <v>0</v>
      </c>
      <c r="AG437" s="11">
        <v>0</v>
      </c>
      <c r="AH437" s="40">
        <f t="shared" si="33"/>
        <v>0</v>
      </c>
      <c r="AI437" s="11">
        <v>0</v>
      </c>
      <c r="AJ437" s="11">
        <v>0</v>
      </c>
      <c r="AK437" s="40">
        <f t="shared" si="34"/>
        <v>0</v>
      </c>
      <c r="AL437" s="11">
        <v>0</v>
      </c>
      <c r="AM437" s="11">
        <v>0</v>
      </c>
      <c r="AN437" s="11">
        <v>0</v>
      </c>
      <c r="AO437" s="11">
        <v>0</v>
      </c>
      <c r="AP437" s="34">
        <f t="shared" si="31"/>
        <v>0</v>
      </c>
      <c r="AQ437" s="33">
        <f t="shared" si="35"/>
        <v>0</v>
      </c>
      <c r="AR437" s="41">
        <v>0</v>
      </c>
    </row>
    <row r="438" spans="1:44" customFormat="1" ht="45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38">
        <v>2</v>
      </c>
      <c r="H438" s="6"/>
      <c r="I438" s="6"/>
      <c r="J438" s="6"/>
      <c r="K438" s="6"/>
      <c r="L438" s="6"/>
      <c r="M438" s="36" t="s">
        <v>2065</v>
      </c>
      <c r="N438" s="36" t="s">
        <v>2019</v>
      </c>
      <c r="O438" s="36">
        <v>4301</v>
      </c>
      <c r="P438" s="4" t="s">
        <v>564</v>
      </c>
      <c r="Q438" s="4">
        <v>1</v>
      </c>
      <c r="R438" s="27">
        <v>1</v>
      </c>
      <c r="S438" s="8" t="s">
        <v>1608</v>
      </c>
      <c r="T438" s="8" t="s">
        <v>1609</v>
      </c>
      <c r="U438" s="6"/>
      <c r="V438" s="6"/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40">
        <f t="shared" si="32"/>
        <v>0</v>
      </c>
      <c r="AC438" s="7">
        <v>0</v>
      </c>
      <c r="AD438" s="7">
        <v>0</v>
      </c>
      <c r="AE438" s="7">
        <v>0</v>
      </c>
      <c r="AF438" s="7">
        <v>0</v>
      </c>
      <c r="AG438" s="11">
        <v>0</v>
      </c>
      <c r="AH438" s="40">
        <f t="shared" si="33"/>
        <v>0</v>
      </c>
      <c r="AI438" s="11">
        <v>0</v>
      </c>
      <c r="AJ438" s="11">
        <v>0</v>
      </c>
      <c r="AK438" s="40">
        <f t="shared" si="34"/>
        <v>0</v>
      </c>
      <c r="AL438" s="11">
        <v>0</v>
      </c>
      <c r="AM438" s="11">
        <v>0</v>
      </c>
      <c r="AN438" s="11">
        <v>0</v>
      </c>
      <c r="AO438" s="11">
        <v>0</v>
      </c>
      <c r="AP438" s="34">
        <f t="shared" si="31"/>
        <v>0</v>
      </c>
      <c r="AQ438" s="33">
        <f t="shared" si="35"/>
        <v>0</v>
      </c>
      <c r="AR438" s="41">
        <v>0</v>
      </c>
    </row>
    <row r="439" spans="1:44" customFormat="1" ht="45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38">
        <v>2</v>
      </c>
      <c r="H439" s="6"/>
      <c r="I439" s="6"/>
      <c r="J439" s="6"/>
      <c r="K439" s="6"/>
      <c r="L439" s="6"/>
      <c r="M439" s="36" t="s">
        <v>2065</v>
      </c>
      <c r="N439" s="36" t="s">
        <v>2019</v>
      </c>
      <c r="O439" s="36">
        <v>4301</v>
      </c>
      <c r="P439" s="4" t="s">
        <v>565</v>
      </c>
      <c r="Q439" s="4">
        <v>5500</v>
      </c>
      <c r="R439" s="27">
        <v>5500</v>
      </c>
      <c r="S439" s="8" t="s">
        <v>1609</v>
      </c>
      <c r="T439" s="8" t="s">
        <v>1610</v>
      </c>
      <c r="U439" s="6"/>
      <c r="V439" s="6"/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40">
        <f t="shared" si="32"/>
        <v>0</v>
      </c>
      <c r="AC439" s="7">
        <v>0</v>
      </c>
      <c r="AD439" s="7">
        <v>0</v>
      </c>
      <c r="AE439" s="7">
        <v>0</v>
      </c>
      <c r="AF439" s="7">
        <v>0</v>
      </c>
      <c r="AG439" s="11">
        <v>0</v>
      </c>
      <c r="AH439" s="40">
        <f t="shared" si="33"/>
        <v>0</v>
      </c>
      <c r="AI439" s="11">
        <v>0</v>
      </c>
      <c r="AJ439" s="11">
        <v>0</v>
      </c>
      <c r="AK439" s="40">
        <f t="shared" si="34"/>
        <v>0</v>
      </c>
      <c r="AL439" s="11">
        <v>0</v>
      </c>
      <c r="AM439" s="11">
        <v>0</v>
      </c>
      <c r="AN439" s="11">
        <v>0</v>
      </c>
      <c r="AO439" s="11">
        <v>0</v>
      </c>
      <c r="AP439" s="34">
        <f t="shared" si="31"/>
        <v>0</v>
      </c>
      <c r="AQ439" s="33">
        <f t="shared" si="35"/>
        <v>0</v>
      </c>
      <c r="AR439" s="41">
        <v>0</v>
      </c>
    </row>
    <row r="440" spans="1:44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38">
        <v>2</v>
      </c>
      <c r="H440" s="6"/>
      <c r="I440" s="6"/>
      <c r="J440" s="6"/>
      <c r="K440" s="6"/>
      <c r="L440" s="6"/>
      <c r="M440" s="36" t="s">
        <v>2065</v>
      </c>
      <c r="N440" s="36" t="s">
        <v>2019</v>
      </c>
      <c r="O440" s="36">
        <v>4301</v>
      </c>
      <c r="P440" s="4" t="s">
        <v>566</v>
      </c>
      <c r="Q440" s="4">
        <v>1</v>
      </c>
      <c r="R440" s="27" t="s">
        <v>2000</v>
      </c>
      <c r="S440" s="8" t="s">
        <v>1610</v>
      </c>
      <c r="T440" s="8" t="s">
        <v>1611</v>
      </c>
      <c r="U440" s="6"/>
      <c r="V440" s="6"/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40">
        <f t="shared" si="32"/>
        <v>0</v>
      </c>
      <c r="AC440" s="7">
        <v>0</v>
      </c>
      <c r="AD440" s="7">
        <v>0</v>
      </c>
      <c r="AE440" s="7">
        <v>0</v>
      </c>
      <c r="AF440" s="7">
        <v>0</v>
      </c>
      <c r="AG440" s="11">
        <v>0</v>
      </c>
      <c r="AH440" s="40">
        <f t="shared" si="33"/>
        <v>0</v>
      </c>
      <c r="AI440" s="11">
        <v>0</v>
      </c>
      <c r="AJ440" s="11">
        <v>0</v>
      </c>
      <c r="AK440" s="40">
        <f t="shared" si="34"/>
        <v>0</v>
      </c>
      <c r="AL440" s="11">
        <v>0</v>
      </c>
      <c r="AM440" s="11">
        <v>0</v>
      </c>
      <c r="AN440" s="11">
        <v>0</v>
      </c>
      <c r="AO440" s="11">
        <v>0</v>
      </c>
      <c r="AP440" s="34">
        <f t="shared" si="31"/>
        <v>0</v>
      </c>
      <c r="AQ440" s="33">
        <f t="shared" si="35"/>
        <v>0</v>
      </c>
      <c r="AR440" s="41">
        <v>0</v>
      </c>
    </row>
    <row r="441" spans="1:44" customFormat="1" ht="7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38">
        <v>2</v>
      </c>
      <c r="H441" s="6"/>
      <c r="I441" s="6"/>
      <c r="J441" s="6"/>
      <c r="K441" s="6"/>
      <c r="L441" s="6"/>
      <c r="M441" s="36" t="s">
        <v>2065</v>
      </c>
      <c r="N441" s="36" t="s">
        <v>2019</v>
      </c>
      <c r="O441" s="36">
        <v>4301</v>
      </c>
      <c r="P441" s="4" t="s">
        <v>567</v>
      </c>
      <c r="Q441" s="4">
        <v>3</v>
      </c>
      <c r="R441" s="27">
        <v>1</v>
      </c>
      <c r="S441" s="8" t="s">
        <v>1611</v>
      </c>
      <c r="T441" s="8" t="s">
        <v>1612</v>
      </c>
      <c r="U441" s="6"/>
      <c r="V441" s="6"/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40">
        <f t="shared" si="32"/>
        <v>0</v>
      </c>
      <c r="AC441" s="7">
        <v>0</v>
      </c>
      <c r="AD441" s="7">
        <v>0</v>
      </c>
      <c r="AE441" s="7">
        <v>0</v>
      </c>
      <c r="AF441" s="7">
        <v>0</v>
      </c>
      <c r="AG441" s="11">
        <v>0</v>
      </c>
      <c r="AH441" s="40">
        <f t="shared" si="33"/>
        <v>0</v>
      </c>
      <c r="AI441" s="11">
        <v>0</v>
      </c>
      <c r="AJ441" s="11">
        <v>0</v>
      </c>
      <c r="AK441" s="40">
        <f t="shared" si="34"/>
        <v>0</v>
      </c>
      <c r="AL441" s="11">
        <v>0</v>
      </c>
      <c r="AM441" s="11">
        <v>0</v>
      </c>
      <c r="AN441" s="11">
        <v>0</v>
      </c>
      <c r="AO441" s="11">
        <v>0</v>
      </c>
      <c r="AP441" s="34">
        <f t="shared" si="31"/>
        <v>0</v>
      </c>
      <c r="AQ441" s="33">
        <f t="shared" si="35"/>
        <v>0</v>
      </c>
      <c r="AR441" s="41">
        <v>0</v>
      </c>
    </row>
    <row r="442" spans="1:44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38">
        <v>2</v>
      </c>
      <c r="H442" s="6"/>
      <c r="I442" s="6"/>
      <c r="J442" s="6"/>
      <c r="K442" s="6"/>
      <c r="L442" s="6"/>
      <c r="M442" s="36" t="s">
        <v>2065</v>
      </c>
      <c r="N442" s="36" t="s">
        <v>2019</v>
      </c>
      <c r="O442" s="36">
        <v>4301</v>
      </c>
      <c r="P442" s="4" t="s">
        <v>568</v>
      </c>
      <c r="Q442" s="4">
        <v>4</v>
      </c>
      <c r="R442" s="27">
        <v>1</v>
      </c>
      <c r="S442" s="8" t="s">
        <v>1612</v>
      </c>
      <c r="T442" s="8" t="s">
        <v>1613</v>
      </c>
      <c r="U442" s="6"/>
      <c r="V442" s="6"/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40">
        <f t="shared" si="32"/>
        <v>0</v>
      </c>
      <c r="AC442" s="7">
        <v>0</v>
      </c>
      <c r="AD442" s="7">
        <v>0</v>
      </c>
      <c r="AE442" s="7">
        <v>0</v>
      </c>
      <c r="AF442" s="7">
        <v>0</v>
      </c>
      <c r="AG442" s="11">
        <v>0</v>
      </c>
      <c r="AH442" s="40">
        <f t="shared" si="33"/>
        <v>0</v>
      </c>
      <c r="AI442" s="11">
        <v>0</v>
      </c>
      <c r="AJ442" s="11">
        <v>0</v>
      </c>
      <c r="AK442" s="40">
        <f t="shared" si="34"/>
        <v>0</v>
      </c>
      <c r="AL442" s="11">
        <v>0</v>
      </c>
      <c r="AM442" s="11">
        <v>0</v>
      </c>
      <c r="AN442" s="11">
        <v>0</v>
      </c>
      <c r="AO442" s="11">
        <v>0</v>
      </c>
      <c r="AP442" s="34">
        <f t="shared" si="31"/>
        <v>0</v>
      </c>
      <c r="AQ442" s="33">
        <f t="shared" si="35"/>
        <v>0</v>
      </c>
      <c r="AR442" s="41">
        <v>0</v>
      </c>
    </row>
    <row r="443" spans="1:44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38">
        <v>7</v>
      </c>
      <c r="H443" s="6"/>
      <c r="I443" s="6"/>
      <c r="J443" s="6"/>
      <c r="K443" s="6"/>
      <c r="L443" s="6"/>
      <c r="M443" s="36" t="s">
        <v>2065</v>
      </c>
      <c r="N443" s="36" t="s">
        <v>2019</v>
      </c>
      <c r="O443" s="36">
        <v>4301</v>
      </c>
      <c r="P443" s="4" t="s">
        <v>569</v>
      </c>
      <c r="Q443" s="4">
        <v>1</v>
      </c>
      <c r="R443" s="27">
        <v>1</v>
      </c>
      <c r="S443" s="8" t="s">
        <v>1613</v>
      </c>
      <c r="T443" s="8" t="s">
        <v>1614</v>
      </c>
      <c r="U443" s="6"/>
      <c r="V443" s="6"/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40">
        <f t="shared" si="32"/>
        <v>0</v>
      </c>
      <c r="AC443" s="7">
        <v>0</v>
      </c>
      <c r="AD443" s="7">
        <v>0</v>
      </c>
      <c r="AE443" s="7">
        <v>0</v>
      </c>
      <c r="AF443" s="7">
        <v>0</v>
      </c>
      <c r="AG443" s="11">
        <v>0</v>
      </c>
      <c r="AH443" s="40">
        <f t="shared" si="33"/>
        <v>0</v>
      </c>
      <c r="AI443" s="11">
        <v>0</v>
      </c>
      <c r="AJ443" s="11">
        <v>0</v>
      </c>
      <c r="AK443" s="40">
        <f t="shared" si="34"/>
        <v>0</v>
      </c>
      <c r="AL443" s="11">
        <v>0</v>
      </c>
      <c r="AM443" s="11">
        <v>0</v>
      </c>
      <c r="AN443" s="11">
        <v>0</v>
      </c>
      <c r="AO443" s="11">
        <v>0</v>
      </c>
      <c r="AP443" s="34">
        <f t="shared" si="31"/>
        <v>0</v>
      </c>
      <c r="AQ443" s="33">
        <f t="shared" si="35"/>
        <v>0</v>
      </c>
      <c r="AR443" s="41">
        <v>0</v>
      </c>
    </row>
    <row r="444" spans="1:44" customFormat="1" ht="4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38">
        <v>7</v>
      </c>
      <c r="H444" s="6"/>
      <c r="I444" s="6"/>
      <c r="J444" s="6"/>
      <c r="K444" s="6"/>
      <c r="L444" s="6"/>
      <c r="M444" s="36" t="s">
        <v>2065</v>
      </c>
      <c r="N444" s="36" t="s">
        <v>2019</v>
      </c>
      <c r="O444" s="36">
        <v>4301</v>
      </c>
      <c r="P444" s="4" t="s">
        <v>570</v>
      </c>
      <c r="Q444" s="4">
        <v>4</v>
      </c>
      <c r="R444" s="27">
        <v>2</v>
      </c>
      <c r="S444" s="8" t="s">
        <v>1614</v>
      </c>
      <c r="T444" s="8" t="s">
        <v>1615</v>
      </c>
      <c r="U444" s="6"/>
      <c r="V444" s="6"/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40">
        <f t="shared" si="32"/>
        <v>0</v>
      </c>
      <c r="AC444" s="7">
        <v>0</v>
      </c>
      <c r="AD444" s="7">
        <v>0</v>
      </c>
      <c r="AE444" s="7">
        <v>0</v>
      </c>
      <c r="AF444" s="7">
        <v>0</v>
      </c>
      <c r="AG444" s="11">
        <v>0</v>
      </c>
      <c r="AH444" s="40">
        <f t="shared" si="33"/>
        <v>0</v>
      </c>
      <c r="AI444" s="11">
        <v>0</v>
      </c>
      <c r="AJ444" s="11">
        <v>0</v>
      </c>
      <c r="AK444" s="40">
        <f t="shared" si="34"/>
        <v>0</v>
      </c>
      <c r="AL444" s="11">
        <v>0</v>
      </c>
      <c r="AM444" s="11">
        <v>0</v>
      </c>
      <c r="AN444" s="11">
        <v>0</v>
      </c>
      <c r="AO444" s="11">
        <v>0</v>
      </c>
      <c r="AP444" s="34">
        <f t="shared" si="31"/>
        <v>0</v>
      </c>
      <c r="AQ444" s="33">
        <f t="shared" si="35"/>
        <v>0</v>
      </c>
      <c r="AR444" s="41">
        <v>0</v>
      </c>
    </row>
    <row r="445" spans="1:44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38">
        <v>7</v>
      </c>
      <c r="H445" s="6"/>
      <c r="I445" s="6"/>
      <c r="J445" s="6"/>
      <c r="K445" s="6"/>
      <c r="L445" s="6"/>
      <c r="M445" s="36" t="s">
        <v>2065</v>
      </c>
      <c r="N445" s="36" t="s">
        <v>2019</v>
      </c>
      <c r="O445" s="36">
        <v>4301</v>
      </c>
      <c r="P445" s="4" t="s">
        <v>571</v>
      </c>
      <c r="Q445" s="4">
        <v>9</v>
      </c>
      <c r="R445" s="27">
        <v>2</v>
      </c>
      <c r="S445" s="8" t="s">
        <v>1615</v>
      </c>
      <c r="T445" s="8" t="s">
        <v>1616</v>
      </c>
      <c r="U445" s="6"/>
      <c r="V445" s="6"/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40">
        <f t="shared" si="32"/>
        <v>0</v>
      </c>
      <c r="AC445" s="7">
        <v>0</v>
      </c>
      <c r="AD445" s="7">
        <v>0</v>
      </c>
      <c r="AE445" s="7">
        <v>0</v>
      </c>
      <c r="AF445" s="7">
        <v>0</v>
      </c>
      <c r="AG445" s="11">
        <v>0</v>
      </c>
      <c r="AH445" s="40">
        <f t="shared" si="33"/>
        <v>0</v>
      </c>
      <c r="AI445" s="11">
        <v>0</v>
      </c>
      <c r="AJ445" s="11">
        <v>0</v>
      </c>
      <c r="AK445" s="40">
        <f t="shared" si="34"/>
        <v>0</v>
      </c>
      <c r="AL445" s="11">
        <v>0</v>
      </c>
      <c r="AM445" s="11">
        <v>0</v>
      </c>
      <c r="AN445" s="11">
        <v>0</v>
      </c>
      <c r="AO445" s="11">
        <v>0</v>
      </c>
      <c r="AP445" s="34">
        <f t="shared" si="31"/>
        <v>0</v>
      </c>
      <c r="AQ445" s="33">
        <f t="shared" si="35"/>
        <v>0</v>
      </c>
      <c r="AR445" s="41">
        <v>0</v>
      </c>
    </row>
    <row r="446" spans="1:44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38">
        <v>7</v>
      </c>
      <c r="H446" s="6"/>
      <c r="I446" s="6"/>
      <c r="J446" s="6"/>
      <c r="K446" s="6"/>
      <c r="L446" s="6"/>
      <c r="M446" s="36" t="s">
        <v>2065</v>
      </c>
      <c r="N446" s="36" t="s">
        <v>2019</v>
      </c>
      <c r="O446" s="36">
        <v>4301</v>
      </c>
      <c r="P446" s="4" t="s">
        <v>572</v>
      </c>
      <c r="Q446" s="4">
        <v>47</v>
      </c>
      <c r="R446" s="27">
        <v>40</v>
      </c>
      <c r="S446" s="8" t="s">
        <v>1616</v>
      </c>
      <c r="T446" s="8" t="s">
        <v>1617</v>
      </c>
      <c r="U446" s="6"/>
      <c r="V446" s="6"/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40">
        <f t="shared" si="32"/>
        <v>0</v>
      </c>
      <c r="AC446" s="7">
        <v>0</v>
      </c>
      <c r="AD446" s="7">
        <v>0</v>
      </c>
      <c r="AE446" s="7">
        <v>0</v>
      </c>
      <c r="AF446" s="7">
        <v>0</v>
      </c>
      <c r="AG446" s="11">
        <v>0</v>
      </c>
      <c r="AH446" s="40">
        <f t="shared" si="33"/>
        <v>0</v>
      </c>
      <c r="AI446" s="11">
        <v>0</v>
      </c>
      <c r="AJ446" s="11">
        <v>0</v>
      </c>
      <c r="AK446" s="40">
        <f t="shared" si="34"/>
        <v>0</v>
      </c>
      <c r="AL446" s="11">
        <v>0</v>
      </c>
      <c r="AM446" s="11">
        <v>0</v>
      </c>
      <c r="AN446" s="11">
        <v>0</v>
      </c>
      <c r="AO446" s="11">
        <v>0</v>
      </c>
      <c r="AP446" s="34">
        <f t="shared" si="31"/>
        <v>0</v>
      </c>
      <c r="AQ446" s="33">
        <f t="shared" si="35"/>
        <v>0</v>
      </c>
      <c r="AR446" s="41">
        <v>0</v>
      </c>
    </row>
    <row r="447" spans="1:44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38">
        <v>7</v>
      </c>
      <c r="H447" s="6"/>
      <c r="I447" s="6"/>
      <c r="J447" s="6"/>
      <c r="K447" s="6"/>
      <c r="L447" s="6"/>
      <c r="M447" s="36" t="s">
        <v>2065</v>
      </c>
      <c r="N447" s="36" t="s">
        <v>2019</v>
      </c>
      <c r="O447" s="36">
        <v>4301</v>
      </c>
      <c r="P447" s="4" t="s">
        <v>573</v>
      </c>
      <c r="Q447" s="4">
        <v>25</v>
      </c>
      <c r="R447" s="27">
        <v>25</v>
      </c>
      <c r="S447" s="8" t="s">
        <v>1617</v>
      </c>
      <c r="T447" s="8" t="s">
        <v>1618</v>
      </c>
      <c r="U447" s="6"/>
      <c r="V447" s="6"/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40">
        <f t="shared" si="32"/>
        <v>0</v>
      </c>
      <c r="AC447" s="7">
        <v>0</v>
      </c>
      <c r="AD447" s="7">
        <v>0</v>
      </c>
      <c r="AE447" s="7">
        <v>0</v>
      </c>
      <c r="AF447" s="7">
        <v>0</v>
      </c>
      <c r="AG447" s="11">
        <v>0</v>
      </c>
      <c r="AH447" s="40">
        <f t="shared" si="33"/>
        <v>0</v>
      </c>
      <c r="AI447" s="11">
        <v>0</v>
      </c>
      <c r="AJ447" s="11">
        <v>0</v>
      </c>
      <c r="AK447" s="40">
        <f t="shared" si="34"/>
        <v>0</v>
      </c>
      <c r="AL447" s="11">
        <v>0</v>
      </c>
      <c r="AM447" s="11">
        <v>0</v>
      </c>
      <c r="AN447" s="11">
        <v>0</v>
      </c>
      <c r="AO447" s="11">
        <v>0</v>
      </c>
      <c r="AP447" s="34">
        <f t="shared" si="31"/>
        <v>0</v>
      </c>
      <c r="AQ447" s="33">
        <f t="shared" si="35"/>
        <v>0</v>
      </c>
      <c r="AR447" s="41">
        <v>0</v>
      </c>
    </row>
    <row r="448" spans="1:44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38">
        <v>7</v>
      </c>
      <c r="H448" s="6"/>
      <c r="I448" s="6"/>
      <c r="J448" s="6"/>
      <c r="K448" s="6"/>
      <c r="L448" s="6"/>
      <c r="M448" s="36" t="s">
        <v>2065</v>
      </c>
      <c r="N448" s="36" t="s">
        <v>2019</v>
      </c>
      <c r="O448" s="36">
        <v>4301</v>
      </c>
      <c r="P448" s="4" t="s">
        <v>574</v>
      </c>
      <c r="Q448" s="4">
        <v>35</v>
      </c>
      <c r="R448" s="27">
        <v>25</v>
      </c>
      <c r="S448" s="8" t="s">
        <v>1618</v>
      </c>
      <c r="T448" s="8" t="s">
        <v>1619</v>
      </c>
      <c r="U448" s="6"/>
      <c r="V448" s="6"/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40">
        <f t="shared" si="32"/>
        <v>0</v>
      </c>
      <c r="AC448" s="7">
        <v>0</v>
      </c>
      <c r="AD448" s="7">
        <v>0</v>
      </c>
      <c r="AE448" s="7">
        <v>0</v>
      </c>
      <c r="AF448" s="7">
        <v>0</v>
      </c>
      <c r="AG448" s="11">
        <v>0</v>
      </c>
      <c r="AH448" s="40">
        <f t="shared" si="33"/>
        <v>0</v>
      </c>
      <c r="AI448" s="11">
        <v>0</v>
      </c>
      <c r="AJ448" s="11">
        <v>0</v>
      </c>
      <c r="AK448" s="40">
        <f t="shared" si="34"/>
        <v>0</v>
      </c>
      <c r="AL448" s="11">
        <v>0</v>
      </c>
      <c r="AM448" s="11">
        <v>0</v>
      </c>
      <c r="AN448" s="11">
        <v>0</v>
      </c>
      <c r="AO448" s="11">
        <v>0</v>
      </c>
      <c r="AP448" s="34">
        <f t="shared" si="31"/>
        <v>0</v>
      </c>
      <c r="AQ448" s="33">
        <f t="shared" si="35"/>
        <v>0</v>
      </c>
      <c r="AR448" s="41">
        <v>0</v>
      </c>
    </row>
    <row r="449" spans="1:44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38">
        <v>7</v>
      </c>
      <c r="H449" s="6"/>
      <c r="I449" s="6"/>
      <c r="J449" s="6"/>
      <c r="K449" s="6"/>
      <c r="L449" s="6"/>
      <c r="M449" s="36" t="s">
        <v>2065</v>
      </c>
      <c r="N449" s="36" t="s">
        <v>2019</v>
      </c>
      <c r="O449" s="36">
        <v>4301</v>
      </c>
      <c r="P449" s="4" t="s">
        <v>575</v>
      </c>
      <c r="Q449" s="4">
        <v>1000</v>
      </c>
      <c r="R449" s="27">
        <v>1000</v>
      </c>
      <c r="S449" s="8" t="s">
        <v>1619</v>
      </c>
      <c r="T449" s="8" t="s">
        <v>1620</v>
      </c>
      <c r="U449" s="6"/>
      <c r="V449" s="6"/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40">
        <f t="shared" si="32"/>
        <v>0</v>
      </c>
      <c r="AC449" s="7">
        <v>0</v>
      </c>
      <c r="AD449" s="7">
        <v>0</v>
      </c>
      <c r="AE449" s="7">
        <v>0</v>
      </c>
      <c r="AF449" s="7">
        <v>0</v>
      </c>
      <c r="AG449" s="11">
        <v>0</v>
      </c>
      <c r="AH449" s="40">
        <f t="shared" si="33"/>
        <v>0</v>
      </c>
      <c r="AI449" s="11">
        <v>0</v>
      </c>
      <c r="AJ449" s="11">
        <v>0</v>
      </c>
      <c r="AK449" s="40">
        <f t="shared" si="34"/>
        <v>0</v>
      </c>
      <c r="AL449" s="11">
        <v>0</v>
      </c>
      <c r="AM449" s="11">
        <v>0</v>
      </c>
      <c r="AN449" s="11">
        <v>0</v>
      </c>
      <c r="AO449" s="11">
        <v>0</v>
      </c>
      <c r="AP449" s="34">
        <f t="shared" si="31"/>
        <v>0</v>
      </c>
      <c r="AQ449" s="33">
        <f t="shared" si="35"/>
        <v>0</v>
      </c>
      <c r="AR449" s="41">
        <v>0</v>
      </c>
    </row>
    <row r="450" spans="1:44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38">
        <v>7</v>
      </c>
      <c r="H450" s="6"/>
      <c r="I450" s="6"/>
      <c r="J450" s="6"/>
      <c r="K450" s="6"/>
      <c r="L450" s="6"/>
      <c r="M450" s="36" t="s">
        <v>2065</v>
      </c>
      <c r="N450" s="36" t="s">
        <v>2019</v>
      </c>
      <c r="O450" s="36">
        <v>4301</v>
      </c>
      <c r="P450" s="4" t="s">
        <v>576</v>
      </c>
      <c r="Q450" s="4">
        <v>500</v>
      </c>
      <c r="R450" s="27">
        <v>128</v>
      </c>
      <c r="S450" s="8" t="s">
        <v>1620</v>
      </c>
      <c r="T450" s="8" t="s">
        <v>1621</v>
      </c>
      <c r="U450" s="6"/>
      <c r="V450" s="6"/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40">
        <f t="shared" si="32"/>
        <v>0</v>
      </c>
      <c r="AC450" s="7">
        <v>0</v>
      </c>
      <c r="AD450" s="7">
        <v>0</v>
      </c>
      <c r="AE450" s="7">
        <v>0</v>
      </c>
      <c r="AF450" s="7">
        <v>0</v>
      </c>
      <c r="AG450" s="11">
        <v>0</v>
      </c>
      <c r="AH450" s="40">
        <f t="shared" si="33"/>
        <v>0</v>
      </c>
      <c r="AI450" s="11">
        <v>0</v>
      </c>
      <c r="AJ450" s="11">
        <v>0</v>
      </c>
      <c r="AK450" s="40">
        <f t="shared" si="34"/>
        <v>0</v>
      </c>
      <c r="AL450" s="11">
        <v>0</v>
      </c>
      <c r="AM450" s="11">
        <v>0</v>
      </c>
      <c r="AN450" s="11">
        <v>0</v>
      </c>
      <c r="AO450" s="11">
        <v>0</v>
      </c>
      <c r="AP450" s="34">
        <f t="shared" si="31"/>
        <v>0</v>
      </c>
      <c r="AQ450" s="33">
        <f t="shared" si="35"/>
        <v>0</v>
      </c>
      <c r="AR450" s="41">
        <v>0</v>
      </c>
    </row>
    <row r="451" spans="1:44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38">
        <v>7</v>
      </c>
      <c r="H451" s="6"/>
      <c r="I451" s="6"/>
      <c r="J451" s="6"/>
      <c r="K451" s="6"/>
      <c r="L451" s="6"/>
      <c r="M451" s="36" t="s">
        <v>2065</v>
      </c>
      <c r="N451" s="36" t="s">
        <v>2019</v>
      </c>
      <c r="O451" s="36">
        <v>4301</v>
      </c>
      <c r="P451" s="4" t="s">
        <v>577</v>
      </c>
      <c r="Q451" s="4">
        <v>50</v>
      </c>
      <c r="R451" s="27">
        <v>18</v>
      </c>
      <c r="S451" s="8" t="s">
        <v>1621</v>
      </c>
      <c r="T451" s="8" t="s">
        <v>1622</v>
      </c>
      <c r="U451" s="6"/>
      <c r="V451" s="6"/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40">
        <f t="shared" si="32"/>
        <v>0</v>
      </c>
      <c r="AC451" s="7">
        <v>0</v>
      </c>
      <c r="AD451" s="7">
        <v>0</v>
      </c>
      <c r="AE451" s="7">
        <v>0</v>
      </c>
      <c r="AF451" s="7">
        <v>0</v>
      </c>
      <c r="AG451" s="11">
        <v>0</v>
      </c>
      <c r="AH451" s="40">
        <f t="shared" si="33"/>
        <v>0</v>
      </c>
      <c r="AI451" s="11">
        <v>0</v>
      </c>
      <c r="AJ451" s="11">
        <v>0</v>
      </c>
      <c r="AK451" s="40">
        <f t="shared" si="34"/>
        <v>0</v>
      </c>
      <c r="AL451" s="11">
        <v>0</v>
      </c>
      <c r="AM451" s="11">
        <v>0</v>
      </c>
      <c r="AN451" s="11">
        <v>0</v>
      </c>
      <c r="AO451" s="11">
        <v>0</v>
      </c>
      <c r="AP451" s="34">
        <f t="shared" si="31"/>
        <v>0</v>
      </c>
      <c r="AQ451" s="33">
        <f t="shared" si="35"/>
        <v>0</v>
      </c>
      <c r="AR451" s="41">
        <v>0</v>
      </c>
    </row>
    <row r="452" spans="1:44" customFormat="1" ht="60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38">
        <v>7</v>
      </c>
      <c r="H452" s="6"/>
      <c r="I452" s="6"/>
      <c r="J452" s="6"/>
      <c r="K452" s="6"/>
      <c r="L452" s="6"/>
      <c r="M452" s="36" t="s">
        <v>2065</v>
      </c>
      <c r="N452" s="36" t="s">
        <v>2019</v>
      </c>
      <c r="O452" s="36">
        <v>4301</v>
      </c>
      <c r="P452" s="4" t="s">
        <v>578</v>
      </c>
      <c r="Q452" s="4">
        <v>4</v>
      </c>
      <c r="R452" s="27">
        <v>1.5</v>
      </c>
      <c r="S452" s="8" t="s">
        <v>1622</v>
      </c>
      <c r="T452" s="8" t="s">
        <v>1623</v>
      </c>
      <c r="U452" s="6"/>
      <c r="V452" s="6"/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40">
        <f t="shared" si="32"/>
        <v>0</v>
      </c>
      <c r="AC452" s="7">
        <v>0</v>
      </c>
      <c r="AD452" s="7">
        <v>0</v>
      </c>
      <c r="AE452" s="7">
        <v>0</v>
      </c>
      <c r="AF452" s="7">
        <v>0</v>
      </c>
      <c r="AG452" s="11">
        <v>0</v>
      </c>
      <c r="AH452" s="40">
        <f t="shared" si="33"/>
        <v>0</v>
      </c>
      <c r="AI452" s="11">
        <v>0</v>
      </c>
      <c r="AJ452" s="11">
        <v>0</v>
      </c>
      <c r="AK452" s="40">
        <f t="shared" si="34"/>
        <v>0</v>
      </c>
      <c r="AL452" s="11">
        <v>0</v>
      </c>
      <c r="AM452" s="11">
        <v>0</v>
      </c>
      <c r="AN452" s="11">
        <v>0</v>
      </c>
      <c r="AO452" s="11">
        <v>0</v>
      </c>
      <c r="AP452" s="34">
        <f t="shared" si="31"/>
        <v>0</v>
      </c>
      <c r="AQ452" s="33">
        <f t="shared" si="35"/>
        <v>0</v>
      </c>
      <c r="AR452" s="41">
        <v>0</v>
      </c>
    </row>
    <row r="453" spans="1:44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1128</v>
      </c>
      <c r="F453" s="4">
        <v>80</v>
      </c>
      <c r="G453" s="38">
        <v>30</v>
      </c>
      <c r="H453" s="6"/>
      <c r="I453" s="6"/>
      <c r="J453" s="6"/>
      <c r="K453" s="6"/>
      <c r="L453" s="6"/>
      <c r="M453" s="36" t="s">
        <v>2065</v>
      </c>
      <c r="N453" s="36" t="s">
        <v>2019</v>
      </c>
      <c r="O453" s="36">
        <v>4301</v>
      </c>
      <c r="P453" s="4" t="s">
        <v>580</v>
      </c>
      <c r="Q453" s="4">
        <v>6</v>
      </c>
      <c r="R453" s="27">
        <v>1</v>
      </c>
      <c r="S453" s="8" t="s">
        <v>1623</v>
      </c>
      <c r="T453" s="8" t="s">
        <v>1624</v>
      </c>
      <c r="U453" s="6"/>
      <c r="V453" s="6"/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40">
        <f t="shared" si="32"/>
        <v>0</v>
      </c>
      <c r="AC453" s="7">
        <v>0</v>
      </c>
      <c r="AD453" s="7">
        <v>0</v>
      </c>
      <c r="AE453" s="7">
        <v>0</v>
      </c>
      <c r="AF453" s="7">
        <v>0</v>
      </c>
      <c r="AG453" s="11">
        <v>0</v>
      </c>
      <c r="AH453" s="40">
        <f t="shared" si="33"/>
        <v>0</v>
      </c>
      <c r="AI453" s="11">
        <v>0</v>
      </c>
      <c r="AJ453" s="11">
        <v>0</v>
      </c>
      <c r="AK453" s="40">
        <f t="shared" si="34"/>
        <v>0</v>
      </c>
      <c r="AL453" s="11">
        <v>0</v>
      </c>
      <c r="AM453" s="11">
        <v>0</v>
      </c>
      <c r="AN453" s="11">
        <v>0</v>
      </c>
      <c r="AO453" s="11">
        <v>0</v>
      </c>
      <c r="AP453" s="34">
        <f t="shared" si="31"/>
        <v>0</v>
      </c>
      <c r="AQ453" s="33">
        <f t="shared" si="35"/>
        <v>0</v>
      </c>
      <c r="AR453" s="41">
        <v>0</v>
      </c>
    </row>
    <row r="454" spans="1:44" customFormat="1" ht="75" hidden="1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38">
        <v>20</v>
      </c>
      <c r="H454" s="6"/>
      <c r="I454" s="6"/>
      <c r="J454" s="6"/>
      <c r="K454" s="6"/>
      <c r="L454" s="6"/>
      <c r="M454" s="36" t="s">
        <v>2065</v>
      </c>
      <c r="N454" s="36" t="s">
        <v>2019</v>
      </c>
      <c r="O454" s="36">
        <v>4301</v>
      </c>
      <c r="P454" s="4" t="s">
        <v>583</v>
      </c>
      <c r="Q454" s="4">
        <v>10</v>
      </c>
      <c r="R454" s="27">
        <v>3</v>
      </c>
      <c r="S454" s="8" t="s">
        <v>1624</v>
      </c>
      <c r="T454" s="8" t="s">
        <v>1625</v>
      </c>
      <c r="U454" s="6"/>
      <c r="V454" s="6"/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40">
        <f t="shared" si="32"/>
        <v>0</v>
      </c>
      <c r="AC454" s="7">
        <v>0</v>
      </c>
      <c r="AD454" s="7">
        <v>0</v>
      </c>
      <c r="AE454" s="7">
        <v>0</v>
      </c>
      <c r="AF454" s="7">
        <v>0</v>
      </c>
      <c r="AG454" s="11">
        <v>0</v>
      </c>
      <c r="AH454" s="40">
        <f t="shared" si="33"/>
        <v>0</v>
      </c>
      <c r="AI454" s="11">
        <v>0</v>
      </c>
      <c r="AJ454" s="11">
        <v>0</v>
      </c>
      <c r="AK454" s="40">
        <f t="shared" si="34"/>
        <v>0</v>
      </c>
      <c r="AL454" s="11">
        <v>0</v>
      </c>
      <c r="AM454" s="11">
        <v>0</v>
      </c>
      <c r="AN454" s="11">
        <v>0</v>
      </c>
      <c r="AO454" s="11">
        <v>0</v>
      </c>
      <c r="AP454" s="34">
        <f t="shared" si="31"/>
        <v>0</v>
      </c>
      <c r="AQ454" s="33">
        <f t="shared" si="35"/>
        <v>0</v>
      </c>
      <c r="AR454" s="41">
        <v>0</v>
      </c>
    </row>
    <row r="455" spans="1:44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38">
        <v>20</v>
      </c>
      <c r="H455" s="6"/>
      <c r="I455" s="6"/>
      <c r="J455" s="6"/>
      <c r="K455" s="6"/>
      <c r="L455" s="6"/>
      <c r="M455" s="36" t="s">
        <v>2065</v>
      </c>
      <c r="N455" s="36" t="s">
        <v>2019</v>
      </c>
      <c r="O455" s="36">
        <v>4301</v>
      </c>
      <c r="P455" s="4" t="s">
        <v>584</v>
      </c>
      <c r="Q455" s="4">
        <v>1</v>
      </c>
      <c r="R455" s="27" t="s">
        <v>2000</v>
      </c>
      <c r="S455" s="8" t="s">
        <v>1625</v>
      </c>
      <c r="T455" s="8" t="s">
        <v>1626</v>
      </c>
      <c r="U455" s="6"/>
      <c r="V455" s="6"/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40">
        <f t="shared" si="32"/>
        <v>0</v>
      </c>
      <c r="AC455" s="7">
        <v>0</v>
      </c>
      <c r="AD455" s="7">
        <v>0</v>
      </c>
      <c r="AE455" s="7">
        <v>0</v>
      </c>
      <c r="AF455" s="7">
        <v>0</v>
      </c>
      <c r="AG455" s="11">
        <v>0</v>
      </c>
      <c r="AH455" s="40">
        <f t="shared" si="33"/>
        <v>0</v>
      </c>
      <c r="AI455" s="11">
        <v>0</v>
      </c>
      <c r="AJ455" s="11">
        <v>0</v>
      </c>
      <c r="AK455" s="40">
        <f t="shared" si="34"/>
        <v>0</v>
      </c>
      <c r="AL455" s="11">
        <v>0</v>
      </c>
      <c r="AM455" s="11">
        <v>0</v>
      </c>
      <c r="AN455" s="11">
        <v>0</v>
      </c>
      <c r="AO455" s="11">
        <v>0</v>
      </c>
      <c r="AP455" s="34">
        <f t="shared" si="31"/>
        <v>0</v>
      </c>
      <c r="AQ455" s="33">
        <f t="shared" si="35"/>
        <v>0</v>
      </c>
      <c r="AR455" s="41">
        <v>0</v>
      </c>
    </row>
    <row r="456" spans="1:44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38">
        <v>20</v>
      </c>
      <c r="H456" s="6"/>
      <c r="I456" s="6"/>
      <c r="J456" s="6"/>
      <c r="K456" s="6"/>
      <c r="L456" s="6"/>
      <c r="M456" s="36" t="s">
        <v>2065</v>
      </c>
      <c r="N456" s="36" t="s">
        <v>2019</v>
      </c>
      <c r="O456" s="36">
        <v>4301</v>
      </c>
      <c r="P456" s="4" t="s">
        <v>585</v>
      </c>
      <c r="Q456" s="4">
        <v>3</v>
      </c>
      <c r="R456" s="27">
        <v>1</v>
      </c>
      <c r="S456" s="8" t="s">
        <v>1626</v>
      </c>
      <c r="T456" s="8" t="s">
        <v>1627</v>
      </c>
      <c r="U456" s="6"/>
      <c r="V456" s="6"/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40">
        <f t="shared" si="32"/>
        <v>0</v>
      </c>
      <c r="AC456" s="7">
        <v>0</v>
      </c>
      <c r="AD456" s="7">
        <v>0</v>
      </c>
      <c r="AE456" s="7">
        <v>0</v>
      </c>
      <c r="AF456" s="7">
        <v>0</v>
      </c>
      <c r="AG456" s="11">
        <v>0</v>
      </c>
      <c r="AH456" s="40">
        <f t="shared" si="33"/>
        <v>0</v>
      </c>
      <c r="AI456" s="11">
        <v>0</v>
      </c>
      <c r="AJ456" s="11">
        <v>0</v>
      </c>
      <c r="AK456" s="40">
        <f t="shared" si="34"/>
        <v>0</v>
      </c>
      <c r="AL456" s="11">
        <v>0</v>
      </c>
      <c r="AM456" s="11">
        <v>0</v>
      </c>
      <c r="AN456" s="11">
        <v>0</v>
      </c>
      <c r="AO456" s="11">
        <v>0</v>
      </c>
      <c r="AP456" s="34">
        <f t="shared" si="31"/>
        <v>0</v>
      </c>
      <c r="AQ456" s="33">
        <f t="shared" si="35"/>
        <v>0</v>
      </c>
      <c r="AR456" s="41">
        <v>0</v>
      </c>
    </row>
    <row r="457" spans="1:44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38">
        <v>20</v>
      </c>
      <c r="H457" s="6"/>
      <c r="I457" s="6"/>
      <c r="J457" s="6"/>
      <c r="K457" s="6"/>
      <c r="L457" s="6"/>
      <c r="M457" s="36" t="s">
        <v>2065</v>
      </c>
      <c r="N457" s="36" t="s">
        <v>2019</v>
      </c>
      <c r="O457" s="36">
        <v>4301</v>
      </c>
      <c r="P457" s="4" t="s">
        <v>586</v>
      </c>
      <c r="Q457" s="4">
        <v>5</v>
      </c>
      <c r="R457" s="27">
        <v>2</v>
      </c>
      <c r="S457" s="8" t="s">
        <v>1627</v>
      </c>
      <c r="T457" s="8" t="s">
        <v>1628</v>
      </c>
      <c r="U457" s="6"/>
      <c r="V457" s="6"/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40">
        <f t="shared" si="32"/>
        <v>0</v>
      </c>
      <c r="AC457" s="7">
        <v>0</v>
      </c>
      <c r="AD457" s="7">
        <v>0</v>
      </c>
      <c r="AE457" s="7">
        <v>0</v>
      </c>
      <c r="AF457" s="7">
        <v>0</v>
      </c>
      <c r="AG457" s="11">
        <v>0</v>
      </c>
      <c r="AH457" s="40">
        <f t="shared" si="33"/>
        <v>0</v>
      </c>
      <c r="AI457" s="11">
        <v>0</v>
      </c>
      <c r="AJ457" s="11">
        <v>0</v>
      </c>
      <c r="AK457" s="40">
        <f t="shared" si="34"/>
        <v>0</v>
      </c>
      <c r="AL457" s="11">
        <v>0</v>
      </c>
      <c r="AM457" s="11">
        <v>0</v>
      </c>
      <c r="AN457" s="11">
        <v>0</v>
      </c>
      <c r="AO457" s="11">
        <v>0</v>
      </c>
      <c r="AP457" s="34">
        <f t="shared" si="31"/>
        <v>0</v>
      </c>
      <c r="AQ457" s="33">
        <f t="shared" si="35"/>
        <v>0</v>
      </c>
      <c r="AR457" s="41">
        <v>0</v>
      </c>
    </row>
    <row r="458" spans="1:44" s="2" customFormat="1" ht="45" hidden="1" x14ac:dyDescent="0.25">
      <c r="A458" s="5" t="s">
        <v>593</v>
      </c>
      <c r="B458" s="5" t="s">
        <v>649</v>
      </c>
      <c r="C458" s="5" t="s">
        <v>1151</v>
      </c>
      <c r="D458" s="5" t="s">
        <v>1150</v>
      </c>
      <c r="E458" s="5" t="s">
        <v>588</v>
      </c>
      <c r="F458" s="5">
        <v>100</v>
      </c>
      <c r="G458" s="38">
        <v>30</v>
      </c>
      <c r="H458" s="9"/>
      <c r="I458" s="9"/>
      <c r="J458" s="9"/>
      <c r="K458" s="9"/>
      <c r="L458" s="9"/>
      <c r="M458" s="35" t="s">
        <v>2066</v>
      </c>
      <c r="N458" s="35" t="s">
        <v>2020</v>
      </c>
      <c r="O458" s="35">
        <v>3502</v>
      </c>
      <c r="P458" s="5" t="s">
        <v>7</v>
      </c>
      <c r="Q458" s="5">
        <v>1</v>
      </c>
      <c r="R458" s="27">
        <v>1</v>
      </c>
      <c r="S458" s="10" t="s">
        <v>1628</v>
      </c>
      <c r="T458" s="10" t="s">
        <v>1629</v>
      </c>
      <c r="U458" s="9"/>
      <c r="V458" s="9"/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40">
        <f t="shared" si="32"/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40">
        <f t="shared" si="33"/>
        <v>0</v>
      </c>
      <c r="AI458" s="11">
        <v>0</v>
      </c>
      <c r="AJ458" s="11">
        <v>0</v>
      </c>
      <c r="AK458" s="40">
        <f t="shared" si="34"/>
        <v>0</v>
      </c>
      <c r="AL458" s="11">
        <v>0</v>
      </c>
      <c r="AM458" s="11">
        <v>0</v>
      </c>
      <c r="AN458" s="11">
        <v>0</v>
      </c>
      <c r="AO458" s="11">
        <v>0</v>
      </c>
      <c r="AP458" s="34">
        <f t="shared" si="31"/>
        <v>0</v>
      </c>
      <c r="AQ458" s="33">
        <f t="shared" si="35"/>
        <v>0</v>
      </c>
      <c r="AR458" s="41">
        <v>0</v>
      </c>
    </row>
    <row r="459" spans="1:44" s="2" customFormat="1" ht="45" hidden="1" x14ac:dyDescent="0.25">
      <c r="A459" s="5" t="s">
        <v>593</v>
      </c>
      <c r="B459" s="5" t="s">
        <v>649</v>
      </c>
      <c r="C459" s="5" t="s">
        <v>1151</v>
      </c>
      <c r="D459" s="5" t="s">
        <v>591</v>
      </c>
      <c r="E459" s="5" t="s">
        <v>588</v>
      </c>
      <c r="F459" s="5">
        <v>100</v>
      </c>
      <c r="G459" s="38">
        <v>30</v>
      </c>
      <c r="H459" s="9"/>
      <c r="I459" s="9"/>
      <c r="J459" s="9"/>
      <c r="K459" s="9"/>
      <c r="L459" s="9"/>
      <c r="M459" s="35" t="s">
        <v>2066</v>
      </c>
      <c r="N459" s="35" t="s">
        <v>2020</v>
      </c>
      <c r="O459" s="35">
        <v>3502</v>
      </c>
      <c r="P459" s="5" t="s">
        <v>8</v>
      </c>
      <c r="Q459" s="5">
        <v>1</v>
      </c>
      <c r="R459" s="27">
        <v>1</v>
      </c>
      <c r="S459" s="10" t="s">
        <v>1629</v>
      </c>
      <c r="T459" s="10" t="s">
        <v>1630</v>
      </c>
      <c r="U459" s="9"/>
      <c r="V459" s="9"/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40">
        <f t="shared" si="32"/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40">
        <f t="shared" si="33"/>
        <v>0</v>
      </c>
      <c r="AI459" s="11">
        <v>0</v>
      </c>
      <c r="AJ459" s="11">
        <v>0</v>
      </c>
      <c r="AK459" s="40">
        <f t="shared" si="34"/>
        <v>0</v>
      </c>
      <c r="AL459" s="11">
        <v>0</v>
      </c>
      <c r="AM459" s="11">
        <v>0</v>
      </c>
      <c r="AN459" s="11">
        <v>0</v>
      </c>
      <c r="AO459" s="11">
        <v>0</v>
      </c>
      <c r="AP459" s="34">
        <f t="shared" si="31"/>
        <v>0</v>
      </c>
      <c r="AQ459" s="33">
        <f t="shared" si="35"/>
        <v>0</v>
      </c>
      <c r="AR459" s="41">
        <v>0</v>
      </c>
    </row>
    <row r="460" spans="1:44" s="2" customFormat="1" ht="45" hidden="1" x14ac:dyDescent="0.25">
      <c r="A460" s="5" t="s">
        <v>593</v>
      </c>
      <c r="B460" s="5" t="s">
        <v>649</v>
      </c>
      <c r="C460" s="5" t="s">
        <v>1151</v>
      </c>
      <c r="D460" s="5" t="s">
        <v>591</v>
      </c>
      <c r="E460" s="5" t="s">
        <v>588</v>
      </c>
      <c r="F460" s="5">
        <v>100</v>
      </c>
      <c r="G460" s="38">
        <v>30</v>
      </c>
      <c r="H460" s="9"/>
      <c r="I460" s="9"/>
      <c r="J460" s="9"/>
      <c r="K460" s="9"/>
      <c r="L460" s="9"/>
      <c r="M460" s="35" t="s">
        <v>2066</v>
      </c>
      <c r="N460" s="35" t="s">
        <v>2020</v>
      </c>
      <c r="O460" s="35">
        <v>3502</v>
      </c>
      <c r="P460" s="5" t="s">
        <v>589</v>
      </c>
      <c r="Q460" s="5">
        <v>1</v>
      </c>
      <c r="R460" s="27">
        <v>1</v>
      </c>
      <c r="S460" s="10" t="s">
        <v>1630</v>
      </c>
      <c r="T460" s="10" t="s">
        <v>1631</v>
      </c>
      <c r="U460" s="9"/>
      <c r="V460" s="9"/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40">
        <f t="shared" si="32"/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40">
        <f t="shared" si="33"/>
        <v>0</v>
      </c>
      <c r="AI460" s="11">
        <v>0</v>
      </c>
      <c r="AJ460" s="11">
        <v>0</v>
      </c>
      <c r="AK460" s="40">
        <f t="shared" si="34"/>
        <v>0</v>
      </c>
      <c r="AL460" s="11">
        <v>0</v>
      </c>
      <c r="AM460" s="11">
        <v>0</v>
      </c>
      <c r="AN460" s="11">
        <v>0</v>
      </c>
      <c r="AO460" s="11">
        <v>0</v>
      </c>
      <c r="AP460" s="34">
        <f t="shared" si="31"/>
        <v>0</v>
      </c>
      <c r="AQ460" s="33">
        <f t="shared" si="35"/>
        <v>0</v>
      </c>
      <c r="AR460" s="41">
        <v>0</v>
      </c>
    </row>
    <row r="461" spans="1:44" s="2" customFormat="1" ht="60" hidden="1" x14ac:dyDescent="0.25">
      <c r="A461" s="5" t="s">
        <v>593</v>
      </c>
      <c r="B461" s="5" t="s">
        <v>649</v>
      </c>
      <c r="C461" s="5" t="s">
        <v>1151</v>
      </c>
      <c r="D461" s="5" t="s">
        <v>591</v>
      </c>
      <c r="E461" s="5" t="s">
        <v>588</v>
      </c>
      <c r="F461" s="5">
        <v>100</v>
      </c>
      <c r="G461" s="38">
        <v>30</v>
      </c>
      <c r="H461" s="9"/>
      <c r="I461" s="9"/>
      <c r="J461" s="9"/>
      <c r="K461" s="9"/>
      <c r="L461" s="9"/>
      <c r="M461" s="35" t="s">
        <v>2066</v>
      </c>
      <c r="N461" s="35" t="s">
        <v>2020</v>
      </c>
      <c r="O461" s="35">
        <v>3502</v>
      </c>
      <c r="P461" s="5" t="s">
        <v>590</v>
      </c>
      <c r="Q461" s="5">
        <v>1</v>
      </c>
      <c r="R461" s="27">
        <v>1</v>
      </c>
      <c r="S461" s="10" t="s">
        <v>1631</v>
      </c>
      <c r="T461" s="10" t="s">
        <v>1632</v>
      </c>
      <c r="U461" s="9"/>
      <c r="V461" s="9"/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40">
        <f t="shared" si="32"/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40">
        <f t="shared" si="33"/>
        <v>0</v>
      </c>
      <c r="AI461" s="11">
        <v>0</v>
      </c>
      <c r="AJ461" s="11">
        <v>0</v>
      </c>
      <c r="AK461" s="40">
        <f t="shared" si="34"/>
        <v>0</v>
      </c>
      <c r="AL461" s="11">
        <v>0</v>
      </c>
      <c r="AM461" s="11">
        <v>0</v>
      </c>
      <c r="AN461" s="11">
        <v>0</v>
      </c>
      <c r="AO461" s="11">
        <v>0</v>
      </c>
      <c r="AP461" s="34">
        <f t="shared" si="31"/>
        <v>0</v>
      </c>
      <c r="AQ461" s="33">
        <f t="shared" si="35"/>
        <v>0</v>
      </c>
      <c r="AR461" s="41">
        <v>0</v>
      </c>
    </row>
    <row r="462" spans="1:44" s="2" customFormat="1" ht="60" hidden="1" x14ac:dyDescent="0.25">
      <c r="A462" s="5" t="s">
        <v>593</v>
      </c>
      <c r="B462" s="5" t="s">
        <v>649</v>
      </c>
      <c r="C462" s="5" t="s">
        <v>1151</v>
      </c>
      <c r="D462" s="5" t="s">
        <v>591</v>
      </c>
      <c r="E462" s="5" t="s">
        <v>588</v>
      </c>
      <c r="F462" s="5">
        <v>100</v>
      </c>
      <c r="G462" s="38">
        <v>30</v>
      </c>
      <c r="H462" s="9"/>
      <c r="I462" s="9"/>
      <c r="J462" s="9"/>
      <c r="K462" s="9"/>
      <c r="L462" s="9"/>
      <c r="M462" s="35" t="s">
        <v>2066</v>
      </c>
      <c r="N462" s="35" t="s">
        <v>2020</v>
      </c>
      <c r="O462" s="35">
        <v>3502</v>
      </c>
      <c r="P462" s="5" t="s">
        <v>10</v>
      </c>
      <c r="Q462" s="5">
        <v>1</v>
      </c>
      <c r="R462" s="27">
        <v>1</v>
      </c>
      <c r="S462" s="10" t="s">
        <v>1632</v>
      </c>
      <c r="T462" s="10" t="s">
        <v>1633</v>
      </c>
      <c r="U462" s="9"/>
      <c r="V462" s="9"/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40">
        <f t="shared" si="32"/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40">
        <f t="shared" si="33"/>
        <v>0</v>
      </c>
      <c r="AI462" s="11">
        <v>0</v>
      </c>
      <c r="AJ462" s="11">
        <v>0</v>
      </c>
      <c r="AK462" s="40">
        <f t="shared" si="34"/>
        <v>0</v>
      </c>
      <c r="AL462" s="11">
        <v>0</v>
      </c>
      <c r="AM462" s="11">
        <v>0</v>
      </c>
      <c r="AN462" s="11">
        <v>0</v>
      </c>
      <c r="AO462" s="11">
        <v>0</v>
      </c>
      <c r="AP462" s="34">
        <f t="shared" si="31"/>
        <v>0</v>
      </c>
      <c r="AQ462" s="33">
        <f t="shared" si="35"/>
        <v>0</v>
      </c>
      <c r="AR462" s="41">
        <v>0</v>
      </c>
    </row>
    <row r="463" spans="1:44" customFormat="1" ht="75" hidden="1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38">
        <v>5</v>
      </c>
      <c r="H463" s="6"/>
      <c r="I463" s="6"/>
      <c r="J463" s="6"/>
      <c r="K463" s="6"/>
      <c r="L463" s="6"/>
      <c r="M463" s="36" t="s">
        <v>2066</v>
      </c>
      <c r="N463" s="36" t="s">
        <v>2020</v>
      </c>
      <c r="O463" s="36">
        <v>3502</v>
      </c>
      <c r="P463" s="4" t="s">
        <v>597</v>
      </c>
      <c r="Q463" s="4">
        <v>4</v>
      </c>
      <c r="R463" s="27">
        <v>2</v>
      </c>
      <c r="S463" s="8" t="s">
        <v>1633</v>
      </c>
      <c r="T463" s="8" t="s">
        <v>1634</v>
      </c>
      <c r="U463" s="6"/>
      <c r="V463" s="6"/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40">
        <f t="shared" si="32"/>
        <v>0</v>
      </c>
      <c r="AC463" s="7">
        <v>0</v>
      </c>
      <c r="AD463" s="7">
        <v>0</v>
      </c>
      <c r="AE463" s="7">
        <v>0</v>
      </c>
      <c r="AF463" s="7">
        <v>0</v>
      </c>
      <c r="AG463" s="11">
        <v>0</v>
      </c>
      <c r="AH463" s="40">
        <f t="shared" si="33"/>
        <v>0</v>
      </c>
      <c r="AI463" s="11">
        <v>0</v>
      </c>
      <c r="AJ463" s="11">
        <v>0</v>
      </c>
      <c r="AK463" s="40">
        <f t="shared" si="34"/>
        <v>0</v>
      </c>
      <c r="AL463" s="11">
        <v>0</v>
      </c>
      <c r="AM463" s="11">
        <v>0</v>
      </c>
      <c r="AN463" s="11">
        <v>0</v>
      </c>
      <c r="AO463" s="11">
        <v>0</v>
      </c>
      <c r="AP463" s="34">
        <f t="shared" si="31"/>
        <v>0</v>
      </c>
      <c r="AQ463" s="33">
        <f t="shared" si="35"/>
        <v>0</v>
      </c>
      <c r="AR463" s="41">
        <v>0</v>
      </c>
    </row>
    <row r="464" spans="1:44" customFormat="1" ht="60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38">
        <v>5</v>
      </c>
      <c r="H464" s="6"/>
      <c r="I464" s="6"/>
      <c r="J464" s="6"/>
      <c r="K464" s="6"/>
      <c r="L464" s="6"/>
      <c r="M464" s="36" t="s">
        <v>2066</v>
      </c>
      <c r="N464" s="36" t="s">
        <v>2020</v>
      </c>
      <c r="O464" s="36">
        <v>3502</v>
      </c>
      <c r="P464" s="4" t="s">
        <v>598</v>
      </c>
      <c r="Q464" s="4">
        <v>1</v>
      </c>
      <c r="R464" s="27">
        <v>1</v>
      </c>
      <c r="S464" s="8" t="s">
        <v>1634</v>
      </c>
      <c r="T464" s="8" t="s">
        <v>1635</v>
      </c>
      <c r="U464" s="6"/>
      <c r="V464" s="6"/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40">
        <f t="shared" si="32"/>
        <v>0</v>
      </c>
      <c r="AC464" s="7">
        <v>0</v>
      </c>
      <c r="AD464" s="7">
        <v>0</v>
      </c>
      <c r="AE464" s="7">
        <v>0</v>
      </c>
      <c r="AF464" s="7">
        <v>0</v>
      </c>
      <c r="AG464" s="11">
        <v>0</v>
      </c>
      <c r="AH464" s="40">
        <f t="shared" si="33"/>
        <v>0</v>
      </c>
      <c r="AI464" s="11">
        <v>0</v>
      </c>
      <c r="AJ464" s="11">
        <v>0</v>
      </c>
      <c r="AK464" s="40">
        <f t="shared" si="34"/>
        <v>0</v>
      </c>
      <c r="AL464" s="11">
        <v>0</v>
      </c>
      <c r="AM464" s="11">
        <v>0</v>
      </c>
      <c r="AN464" s="11">
        <v>0</v>
      </c>
      <c r="AO464" s="11">
        <v>0</v>
      </c>
      <c r="AP464" s="34">
        <f t="shared" si="31"/>
        <v>0</v>
      </c>
      <c r="AQ464" s="33">
        <f t="shared" si="35"/>
        <v>0</v>
      </c>
      <c r="AR464" s="41">
        <v>0</v>
      </c>
    </row>
    <row r="465" spans="1:44" customFormat="1" ht="75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38">
        <v>5</v>
      </c>
      <c r="H465" s="6"/>
      <c r="I465" s="6"/>
      <c r="J465" s="6"/>
      <c r="K465" s="6"/>
      <c r="L465" s="6"/>
      <c r="M465" s="36" t="s">
        <v>2066</v>
      </c>
      <c r="N465" s="36" t="s">
        <v>2020</v>
      </c>
      <c r="O465" s="36">
        <v>3502</v>
      </c>
      <c r="P465" s="4" t="s">
        <v>599</v>
      </c>
      <c r="Q465" s="4">
        <v>4</v>
      </c>
      <c r="R465" s="27">
        <v>1</v>
      </c>
      <c r="S465" s="8" t="s">
        <v>1635</v>
      </c>
      <c r="T465" s="8" t="s">
        <v>1636</v>
      </c>
      <c r="U465" s="6"/>
      <c r="V465" s="6"/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40">
        <f t="shared" si="32"/>
        <v>0</v>
      </c>
      <c r="AC465" s="7">
        <v>0</v>
      </c>
      <c r="AD465" s="7">
        <v>0</v>
      </c>
      <c r="AE465" s="7">
        <v>0</v>
      </c>
      <c r="AF465" s="7">
        <v>0</v>
      </c>
      <c r="AG465" s="11">
        <v>0</v>
      </c>
      <c r="AH465" s="40">
        <f t="shared" si="33"/>
        <v>0</v>
      </c>
      <c r="AI465" s="11">
        <v>0</v>
      </c>
      <c r="AJ465" s="11">
        <v>0</v>
      </c>
      <c r="AK465" s="40">
        <f t="shared" si="34"/>
        <v>0</v>
      </c>
      <c r="AL465" s="11">
        <v>0</v>
      </c>
      <c r="AM465" s="11">
        <v>0</v>
      </c>
      <c r="AN465" s="11">
        <v>0</v>
      </c>
      <c r="AO465" s="11">
        <v>0</v>
      </c>
      <c r="AP465" s="34">
        <f t="shared" si="31"/>
        <v>0</v>
      </c>
      <c r="AQ465" s="33">
        <f t="shared" si="35"/>
        <v>0</v>
      </c>
      <c r="AR465" s="41">
        <v>0</v>
      </c>
    </row>
    <row r="466" spans="1:44" customFormat="1" ht="4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38">
        <v>5</v>
      </c>
      <c r="H466" s="6"/>
      <c r="I466" s="6"/>
      <c r="J466" s="6"/>
      <c r="K466" s="6"/>
      <c r="L466" s="6"/>
      <c r="M466" s="36" t="s">
        <v>2066</v>
      </c>
      <c r="N466" s="36" t="s">
        <v>2020</v>
      </c>
      <c r="O466" s="36">
        <v>3502</v>
      </c>
      <c r="P466" s="4" t="s">
        <v>600</v>
      </c>
      <c r="Q466" s="4">
        <v>10</v>
      </c>
      <c r="R466" s="27">
        <v>3</v>
      </c>
      <c r="S466" s="8" t="s">
        <v>1636</v>
      </c>
      <c r="T466" s="8" t="s">
        <v>1637</v>
      </c>
      <c r="U466" s="6"/>
      <c r="V466" s="6"/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40">
        <f t="shared" si="32"/>
        <v>0</v>
      </c>
      <c r="AC466" s="7">
        <v>0</v>
      </c>
      <c r="AD466" s="7">
        <v>0</v>
      </c>
      <c r="AE466" s="7">
        <v>0</v>
      </c>
      <c r="AF466" s="7">
        <v>0</v>
      </c>
      <c r="AG466" s="11">
        <v>0</v>
      </c>
      <c r="AH466" s="40">
        <f t="shared" si="33"/>
        <v>0</v>
      </c>
      <c r="AI466" s="11">
        <v>0</v>
      </c>
      <c r="AJ466" s="11">
        <v>0</v>
      </c>
      <c r="AK466" s="40">
        <f t="shared" si="34"/>
        <v>0</v>
      </c>
      <c r="AL466" s="11">
        <v>0</v>
      </c>
      <c r="AM466" s="11">
        <v>0</v>
      </c>
      <c r="AN466" s="11">
        <v>0</v>
      </c>
      <c r="AO466" s="11">
        <v>0</v>
      </c>
      <c r="AP466" s="34">
        <f t="shared" si="31"/>
        <v>0</v>
      </c>
      <c r="AQ466" s="33">
        <f t="shared" si="35"/>
        <v>0</v>
      </c>
      <c r="AR466" s="41">
        <v>0</v>
      </c>
    </row>
    <row r="467" spans="1:44" customFormat="1" ht="45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38">
        <v>5</v>
      </c>
      <c r="H467" s="6"/>
      <c r="I467" s="6"/>
      <c r="J467" s="6"/>
      <c r="K467" s="6"/>
      <c r="L467" s="6"/>
      <c r="M467" s="36" t="s">
        <v>2066</v>
      </c>
      <c r="N467" s="36" t="s">
        <v>2020</v>
      </c>
      <c r="O467" s="36">
        <v>3502</v>
      </c>
      <c r="P467" s="4" t="s">
        <v>601</v>
      </c>
      <c r="Q467" s="4">
        <v>72</v>
      </c>
      <c r="R467" s="27">
        <v>22</v>
      </c>
      <c r="S467" s="8" t="s">
        <v>1637</v>
      </c>
      <c r="T467" s="8" t="s">
        <v>1638</v>
      </c>
      <c r="U467" s="6"/>
      <c r="V467" s="6"/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40">
        <f t="shared" si="32"/>
        <v>0</v>
      </c>
      <c r="AC467" s="7">
        <v>0</v>
      </c>
      <c r="AD467" s="7">
        <v>0</v>
      </c>
      <c r="AE467" s="7">
        <v>0</v>
      </c>
      <c r="AF467" s="7">
        <v>0</v>
      </c>
      <c r="AG467" s="11">
        <v>0</v>
      </c>
      <c r="AH467" s="40">
        <f t="shared" si="33"/>
        <v>0</v>
      </c>
      <c r="AI467" s="11">
        <v>0</v>
      </c>
      <c r="AJ467" s="11">
        <v>0</v>
      </c>
      <c r="AK467" s="40">
        <f t="shared" si="34"/>
        <v>0</v>
      </c>
      <c r="AL467" s="11">
        <v>0</v>
      </c>
      <c r="AM467" s="11">
        <v>0</v>
      </c>
      <c r="AN467" s="11">
        <v>0</v>
      </c>
      <c r="AO467" s="11">
        <v>0</v>
      </c>
      <c r="AP467" s="34">
        <f t="shared" si="31"/>
        <v>0</v>
      </c>
      <c r="AQ467" s="33">
        <f t="shared" si="35"/>
        <v>0</v>
      </c>
      <c r="AR467" s="41">
        <v>0</v>
      </c>
    </row>
    <row r="468" spans="1:44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38">
        <v>5</v>
      </c>
      <c r="H468" s="6"/>
      <c r="I468" s="6"/>
      <c r="J468" s="6"/>
      <c r="K468" s="6"/>
      <c r="L468" s="6"/>
      <c r="M468" s="36" t="s">
        <v>2066</v>
      </c>
      <c r="N468" s="36" t="s">
        <v>2020</v>
      </c>
      <c r="O468" s="36">
        <v>3502</v>
      </c>
      <c r="P468" s="4" t="s">
        <v>602</v>
      </c>
      <c r="Q468" s="4">
        <v>1</v>
      </c>
      <c r="R468" s="27">
        <v>1</v>
      </c>
      <c r="S468" s="8" t="s">
        <v>1638</v>
      </c>
      <c r="T468" s="8" t="s">
        <v>1639</v>
      </c>
      <c r="U468" s="6"/>
      <c r="V468" s="6"/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40">
        <f t="shared" si="32"/>
        <v>0</v>
      </c>
      <c r="AC468" s="7">
        <v>0</v>
      </c>
      <c r="AD468" s="7">
        <v>0</v>
      </c>
      <c r="AE468" s="7">
        <v>0</v>
      </c>
      <c r="AF468" s="7">
        <v>0</v>
      </c>
      <c r="AG468" s="11">
        <v>0</v>
      </c>
      <c r="AH468" s="40">
        <f t="shared" si="33"/>
        <v>0</v>
      </c>
      <c r="AI468" s="11">
        <v>0</v>
      </c>
      <c r="AJ468" s="11">
        <v>0</v>
      </c>
      <c r="AK468" s="40">
        <f t="shared" si="34"/>
        <v>0</v>
      </c>
      <c r="AL468" s="11">
        <v>0</v>
      </c>
      <c r="AM468" s="11">
        <v>0</v>
      </c>
      <c r="AN468" s="11">
        <v>0</v>
      </c>
      <c r="AO468" s="11">
        <v>0</v>
      </c>
      <c r="AP468" s="34">
        <f t="shared" si="31"/>
        <v>0</v>
      </c>
      <c r="AQ468" s="33">
        <f t="shared" si="35"/>
        <v>0</v>
      </c>
      <c r="AR468" s="41">
        <v>0</v>
      </c>
    </row>
    <row r="469" spans="1:44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38">
        <v>5</v>
      </c>
      <c r="H469" s="6"/>
      <c r="I469" s="6"/>
      <c r="J469" s="6"/>
      <c r="K469" s="6"/>
      <c r="L469" s="6"/>
      <c r="M469" s="36" t="s">
        <v>2066</v>
      </c>
      <c r="N469" s="36" t="s">
        <v>2020</v>
      </c>
      <c r="O469" s="36">
        <v>3502</v>
      </c>
      <c r="P469" s="4" t="s">
        <v>604</v>
      </c>
      <c r="Q469" s="4">
        <v>10</v>
      </c>
      <c r="R469" s="27">
        <v>4</v>
      </c>
      <c r="S469" s="8" t="s">
        <v>1639</v>
      </c>
      <c r="T469" s="8" t="s">
        <v>1640</v>
      </c>
      <c r="U469" s="6"/>
      <c r="V469" s="6"/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40">
        <f t="shared" si="32"/>
        <v>0</v>
      </c>
      <c r="AC469" s="7">
        <v>0</v>
      </c>
      <c r="AD469" s="7">
        <v>0</v>
      </c>
      <c r="AE469" s="7">
        <v>0</v>
      </c>
      <c r="AF469" s="7">
        <v>0</v>
      </c>
      <c r="AG469" s="11">
        <v>0</v>
      </c>
      <c r="AH469" s="40">
        <f t="shared" si="33"/>
        <v>0</v>
      </c>
      <c r="AI469" s="11">
        <v>0</v>
      </c>
      <c r="AJ469" s="11">
        <v>0</v>
      </c>
      <c r="AK469" s="40">
        <f t="shared" si="34"/>
        <v>0</v>
      </c>
      <c r="AL469" s="11">
        <v>0</v>
      </c>
      <c r="AM469" s="11">
        <v>0</v>
      </c>
      <c r="AN469" s="11">
        <v>0</v>
      </c>
      <c r="AO469" s="11">
        <v>0</v>
      </c>
      <c r="AP469" s="34">
        <f t="shared" si="31"/>
        <v>0</v>
      </c>
      <c r="AQ469" s="33">
        <f t="shared" si="35"/>
        <v>0</v>
      </c>
      <c r="AR469" s="41">
        <v>0</v>
      </c>
    </row>
    <row r="470" spans="1:44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38">
        <v>5</v>
      </c>
      <c r="H470" s="6"/>
      <c r="I470" s="6"/>
      <c r="J470" s="6"/>
      <c r="K470" s="6"/>
      <c r="L470" s="6"/>
      <c r="M470" s="36" t="s">
        <v>2066</v>
      </c>
      <c r="N470" s="36" t="s">
        <v>2020</v>
      </c>
      <c r="O470" s="36">
        <v>3502</v>
      </c>
      <c r="P470" s="4" t="s">
        <v>605</v>
      </c>
      <c r="Q470" s="4">
        <v>80</v>
      </c>
      <c r="R470" s="27">
        <v>30</v>
      </c>
      <c r="S470" s="8" t="s">
        <v>1640</v>
      </c>
      <c r="T470" s="8" t="s">
        <v>1641</v>
      </c>
      <c r="U470" s="6"/>
      <c r="V470" s="6"/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40">
        <f t="shared" si="32"/>
        <v>0</v>
      </c>
      <c r="AC470" s="7">
        <v>0</v>
      </c>
      <c r="AD470" s="7">
        <v>0</v>
      </c>
      <c r="AE470" s="7">
        <v>0</v>
      </c>
      <c r="AF470" s="7">
        <v>0</v>
      </c>
      <c r="AG470" s="11">
        <v>0</v>
      </c>
      <c r="AH470" s="40">
        <f t="shared" si="33"/>
        <v>0</v>
      </c>
      <c r="AI470" s="11">
        <v>0</v>
      </c>
      <c r="AJ470" s="11">
        <v>0</v>
      </c>
      <c r="AK470" s="40">
        <f t="shared" si="34"/>
        <v>0</v>
      </c>
      <c r="AL470" s="11">
        <v>0</v>
      </c>
      <c r="AM470" s="11">
        <v>0</v>
      </c>
      <c r="AN470" s="11">
        <v>0</v>
      </c>
      <c r="AO470" s="11">
        <v>0</v>
      </c>
      <c r="AP470" s="34">
        <f t="shared" si="31"/>
        <v>0</v>
      </c>
      <c r="AQ470" s="33">
        <f t="shared" si="35"/>
        <v>0</v>
      </c>
      <c r="AR470" s="41">
        <v>0</v>
      </c>
    </row>
    <row r="471" spans="1:44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38">
        <v>5</v>
      </c>
      <c r="H471" s="6"/>
      <c r="I471" s="6"/>
      <c r="J471" s="6"/>
      <c r="K471" s="6"/>
      <c r="L471" s="6"/>
      <c r="M471" s="36" t="s">
        <v>2066</v>
      </c>
      <c r="N471" s="36" t="s">
        <v>2020</v>
      </c>
      <c r="O471" s="36">
        <v>3502</v>
      </c>
      <c r="P471" s="4" t="s">
        <v>606</v>
      </c>
      <c r="Q471" s="4">
        <v>25</v>
      </c>
      <c r="R471" s="27">
        <v>8</v>
      </c>
      <c r="S471" s="8" t="s">
        <v>1641</v>
      </c>
      <c r="T471" s="8" t="s">
        <v>1642</v>
      </c>
      <c r="U471" s="6"/>
      <c r="V471" s="6"/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40">
        <f t="shared" si="32"/>
        <v>0</v>
      </c>
      <c r="AC471" s="7">
        <v>0</v>
      </c>
      <c r="AD471" s="7">
        <v>0</v>
      </c>
      <c r="AE471" s="7">
        <v>0</v>
      </c>
      <c r="AF471" s="7">
        <v>0</v>
      </c>
      <c r="AG471" s="11">
        <v>0</v>
      </c>
      <c r="AH471" s="40">
        <f t="shared" si="33"/>
        <v>0</v>
      </c>
      <c r="AI471" s="11">
        <v>0</v>
      </c>
      <c r="AJ471" s="11">
        <v>0</v>
      </c>
      <c r="AK471" s="40">
        <f t="shared" si="34"/>
        <v>0</v>
      </c>
      <c r="AL471" s="11">
        <v>0</v>
      </c>
      <c r="AM471" s="11">
        <v>0</v>
      </c>
      <c r="AN471" s="11">
        <v>0</v>
      </c>
      <c r="AO471" s="11">
        <v>0</v>
      </c>
      <c r="AP471" s="34">
        <f t="shared" si="31"/>
        <v>0</v>
      </c>
      <c r="AQ471" s="33">
        <f t="shared" si="35"/>
        <v>0</v>
      </c>
      <c r="AR471" s="41">
        <v>0</v>
      </c>
    </row>
    <row r="472" spans="1:44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38">
        <v>5</v>
      </c>
      <c r="H472" s="6"/>
      <c r="I472" s="6"/>
      <c r="J472" s="6"/>
      <c r="K472" s="6"/>
      <c r="L472" s="6"/>
      <c r="M472" s="36" t="s">
        <v>2066</v>
      </c>
      <c r="N472" s="36" t="s">
        <v>2020</v>
      </c>
      <c r="O472" s="36">
        <v>3502</v>
      </c>
      <c r="P472" s="4" t="s">
        <v>608</v>
      </c>
      <c r="Q472" s="4">
        <v>10</v>
      </c>
      <c r="R472" s="27">
        <v>2</v>
      </c>
      <c r="S472" s="8" t="s">
        <v>1642</v>
      </c>
      <c r="T472" s="8" t="s">
        <v>1643</v>
      </c>
      <c r="U472" s="6"/>
      <c r="V472" s="6"/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40">
        <f t="shared" si="32"/>
        <v>0</v>
      </c>
      <c r="AC472" s="7">
        <v>0</v>
      </c>
      <c r="AD472" s="7">
        <v>0</v>
      </c>
      <c r="AE472" s="7">
        <v>0</v>
      </c>
      <c r="AF472" s="7">
        <v>0</v>
      </c>
      <c r="AG472" s="11">
        <v>0</v>
      </c>
      <c r="AH472" s="40">
        <f t="shared" si="33"/>
        <v>0</v>
      </c>
      <c r="AI472" s="11">
        <v>0</v>
      </c>
      <c r="AJ472" s="11">
        <v>0</v>
      </c>
      <c r="AK472" s="40">
        <f t="shared" si="34"/>
        <v>0</v>
      </c>
      <c r="AL472" s="11">
        <v>0</v>
      </c>
      <c r="AM472" s="11">
        <v>0</v>
      </c>
      <c r="AN472" s="11">
        <v>0</v>
      </c>
      <c r="AO472" s="11">
        <v>0</v>
      </c>
      <c r="AP472" s="34">
        <f t="shared" si="31"/>
        <v>0</v>
      </c>
      <c r="AQ472" s="33">
        <f t="shared" si="35"/>
        <v>0</v>
      </c>
      <c r="AR472" s="41">
        <v>0</v>
      </c>
    </row>
    <row r="473" spans="1:44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38">
        <v>5</v>
      </c>
      <c r="H473" s="6"/>
      <c r="I473" s="6"/>
      <c r="J473" s="6"/>
      <c r="K473" s="6"/>
      <c r="L473" s="6"/>
      <c r="M473" s="36" t="s">
        <v>2066</v>
      </c>
      <c r="N473" s="36" t="s">
        <v>2020</v>
      </c>
      <c r="O473" s="36">
        <v>3502</v>
      </c>
      <c r="P473" s="4" t="s">
        <v>609</v>
      </c>
      <c r="Q473" s="4">
        <v>50</v>
      </c>
      <c r="R473" s="27">
        <v>15</v>
      </c>
      <c r="S473" s="8" t="s">
        <v>1643</v>
      </c>
      <c r="T473" s="8" t="s">
        <v>1644</v>
      </c>
      <c r="U473" s="6"/>
      <c r="V473" s="6"/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40">
        <f t="shared" si="32"/>
        <v>0</v>
      </c>
      <c r="AC473" s="7">
        <v>0</v>
      </c>
      <c r="AD473" s="7">
        <v>0</v>
      </c>
      <c r="AE473" s="7">
        <v>0</v>
      </c>
      <c r="AF473" s="7">
        <v>0</v>
      </c>
      <c r="AG473" s="11">
        <v>0</v>
      </c>
      <c r="AH473" s="40">
        <f t="shared" si="33"/>
        <v>0</v>
      </c>
      <c r="AI473" s="11">
        <v>0</v>
      </c>
      <c r="AJ473" s="11">
        <v>0</v>
      </c>
      <c r="AK473" s="40">
        <f t="shared" si="34"/>
        <v>0</v>
      </c>
      <c r="AL473" s="11">
        <v>0</v>
      </c>
      <c r="AM473" s="11">
        <v>0</v>
      </c>
      <c r="AN473" s="11">
        <v>0</v>
      </c>
      <c r="AO473" s="11">
        <v>0</v>
      </c>
      <c r="AP473" s="34">
        <f t="shared" si="31"/>
        <v>0</v>
      </c>
      <c r="AQ473" s="33">
        <f t="shared" si="35"/>
        <v>0</v>
      </c>
      <c r="AR473" s="41">
        <v>0</v>
      </c>
    </row>
    <row r="474" spans="1:44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38">
        <v>5</v>
      </c>
      <c r="H474" s="6"/>
      <c r="I474" s="6"/>
      <c r="J474" s="6"/>
      <c r="K474" s="6"/>
      <c r="L474" s="6"/>
      <c r="M474" s="36" t="s">
        <v>2066</v>
      </c>
      <c r="N474" s="36" t="s">
        <v>2020</v>
      </c>
      <c r="O474" s="36">
        <v>3502</v>
      </c>
      <c r="P474" s="4" t="s">
        <v>610</v>
      </c>
      <c r="Q474" s="4">
        <v>100</v>
      </c>
      <c r="R474" s="27">
        <v>20</v>
      </c>
      <c r="S474" s="8" t="s">
        <v>1644</v>
      </c>
      <c r="T474" s="8" t="s">
        <v>1645</v>
      </c>
      <c r="U474" s="6"/>
      <c r="V474" s="6"/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40">
        <f t="shared" si="32"/>
        <v>0</v>
      </c>
      <c r="AC474" s="7">
        <v>0</v>
      </c>
      <c r="AD474" s="7">
        <v>0</v>
      </c>
      <c r="AE474" s="7">
        <v>0</v>
      </c>
      <c r="AF474" s="7">
        <v>0</v>
      </c>
      <c r="AG474" s="11">
        <v>0</v>
      </c>
      <c r="AH474" s="40">
        <f t="shared" si="33"/>
        <v>0</v>
      </c>
      <c r="AI474" s="11">
        <v>0</v>
      </c>
      <c r="AJ474" s="11">
        <v>0</v>
      </c>
      <c r="AK474" s="40">
        <f t="shared" si="34"/>
        <v>0</v>
      </c>
      <c r="AL474" s="11">
        <v>0</v>
      </c>
      <c r="AM474" s="11">
        <v>0</v>
      </c>
      <c r="AN474" s="11">
        <v>0</v>
      </c>
      <c r="AO474" s="11">
        <v>0</v>
      </c>
      <c r="AP474" s="34">
        <f t="shared" si="31"/>
        <v>0</v>
      </c>
      <c r="AQ474" s="33">
        <f t="shared" si="35"/>
        <v>0</v>
      </c>
      <c r="AR474" s="41">
        <v>0</v>
      </c>
    </row>
    <row r="475" spans="1:44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38">
        <v>5</v>
      </c>
      <c r="H475" s="6"/>
      <c r="I475" s="6"/>
      <c r="J475" s="6"/>
      <c r="K475" s="6"/>
      <c r="L475" s="6"/>
      <c r="M475" s="36" t="s">
        <v>2066</v>
      </c>
      <c r="N475" s="36" t="s">
        <v>2020</v>
      </c>
      <c r="O475" s="36">
        <v>3502</v>
      </c>
      <c r="P475" s="4" t="s">
        <v>621</v>
      </c>
      <c r="Q475" s="4">
        <v>10</v>
      </c>
      <c r="R475" s="27">
        <v>3.5</v>
      </c>
      <c r="S475" s="8" t="s">
        <v>1645</v>
      </c>
      <c r="T475" s="8" t="s">
        <v>1646</v>
      </c>
      <c r="U475" s="6"/>
      <c r="V475" s="6"/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40">
        <f t="shared" si="32"/>
        <v>0</v>
      </c>
      <c r="AC475" s="7">
        <v>0</v>
      </c>
      <c r="AD475" s="7">
        <v>0</v>
      </c>
      <c r="AE475" s="7">
        <v>0</v>
      </c>
      <c r="AF475" s="7">
        <v>0</v>
      </c>
      <c r="AG475" s="11">
        <v>0</v>
      </c>
      <c r="AH475" s="40">
        <f t="shared" si="33"/>
        <v>0</v>
      </c>
      <c r="AI475" s="11">
        <v>0</v>
      </c>
      <c r="AJ475" s="11">
        <v>0</v>
      </c>
      <c r="AK475" s="40">
        <f t="shared" si="34"/>
        <v>0</v>
      </c>
      <c r="AL475" s="11">
        <v>0</v>
      </c>
      <c r="AM475" s="11">
        <v>0</v>
      </c>
      <c r="AN475" s="11">
        <v>0</v>
      </c>
      <c r="AO475" s="11">
        <v>0</v>
      </c>
      <c r="AP475" s="34">
        <f t="shared" si="31"/>
        <v>0</v>
      </c>
      <c r="AQ475" s="33">
        <f t="shared" si="35"/>
        <v>0</v>
      </c>
      <c r="AR475" s="41">
        <v>0</v>
      </c>
    </row>
    <row r="476" spans="1:44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38">
        <v>5</v>
      </c>
      <c r="H476" s="6"/>
      <c r="I476" s="6"/>
      <c r="J476" s="6"/>
      <c r="K476" s="6"/>
      <c r="L476" s="6"/>
      <c r="M476" s="36" t="s">
        <v>2066</v>
      </c>
      <c r="N476" s="36" t="s">
        <v>2020</v>
      </c>
      <c r="O476" s="36">
        <v>3502</v>
      </c>
      <c r="P476" s="4" t="s">
        <v>611</v>
      </c>
      <c r="Q476" s="4">
        <v>4</v>
      </c>
      <c r="R476" s="27">
        <v>1</v>
      </c>
      <c r="S476" s="8" t="s">
        <v>1646</v>
      </c>
      <c r="T476" s="8" t="s">
        <v>1647</v>
      </c>
      <c r="U476" s="6"/>
      <c r="V476" s="6"/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40">
        <f t="shared" si="32"/>
        <v>0</v>
      </c>
      <c r="AC476" s="7">
        <v>0</v>
      </c>
      <c r="AD476" s="7">
        <v>0</v>
      </c>
      <c r="AE476" s="7">
        <v>0</v>
      </c>
      <c r="AF476" s="7">
        <v>0</v>
      </c>
      <c r="AG476" s="11">
        <v>0</v>
      </c>
      <c r="AH476" s="40">
        <f t="shared" si="33"/>
        <v>0</v>
      </c>
      <c r="AI476" s="11">
        <v>0</v>
      </c>
      <c r="AJ476" s="11">
        <v>0</v>
      </c>
      <c r="AK476" s="40">
        <f t="shared" si="34"/>
        <v>0</v>
      </c>
      <c r="AL476" s="11">
        <v>0</v>
      </c>
      <c r="AM476" s="11">
        <v>0</v>
      </c>
      <c r="AN476" s="11">
        <v>0</v>
      </c>
      <c r="AO476" s="11">
        <v>0</v>
      </c>
      <c r="AP476" s="34">
        <f t="shared" si="31"/>
        <v>0</v>
      </c>
      <c r="AQ476" s="33">
        <f t="shared" si="35"/>
        <v>0</v>
      </c>
      <c r="AR476" s="41">
        <v>0</v>
      </c>
    </row>
    <row r="477" spans="1:44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38">
        <v>5</v>
      </c>
      <c r="H477" s="6"/>
      <c r="I477" s="6"/>
      <c r="J477" s="6"/>
      <c r="K477" s="6"/>
      <c r="L477" s="6"/>
      <c r="M477" s="36" t="s">
        <v>2066</v>
      </c>
      <c r="N477" s="36" t="s">
        <v>2020</v>
      </c>
      <c r="O477" s="36">
        <v>3502</v>
      </c>
      <c r="P477" s="4" t="s">
        <v>612</v>
      </c>
      <c r="Q477" s="4">
        <v>8</v>
      </c>
      <c r="R477" s="27">
        <v>2</v>
      </c>
      <c r="S477" s="8" t="s">
        <v>1647</v>
      </c>
      <c r="T477" s="8" t="s">
        <v>1648</v>
      </c>
      <c r="U477" s="6"/>
      <c r="V477" s="6"/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40">
        <f t="shared" si="32"/>
        <v>0</v>
      </c>
      <c r="AC477" s="7">
        <v>0</v>
      </c>
      <c r="AD477" s="7">
        <v>0</v>
      </c>
      <c r="AE477" s="7">
        <v>0</v>
      </c>
      <c r="AF477" s="7">
        <v>0</v>
      </c>
      <c r="AG477" s="11">
        <v>0</v>
      </c>
      <c r="AH477" s="40">
        <f t="shared" si="33"/>
        <v>0</v>
      </c>
      <c r="AI477" s="11">
        <v>0</v>
      </c>
      <c r="AJ477" s="11">
        <v>0</v>
      </c>
      <c r="AK477" s="40">
        <f t="shared" si="34"/>
        <v>0</v>
      </c>
      <c r="AL477" s="11">
        <v>0</v>
      </c>
      <c r="AM477" s="11">
        <v>0</v>
      </c>
      <c r="AN477" s="11">
        <v>0</v>
      </c>
      <c r="AO477" s="11">
        <v>0</v>
      </c>
      <c r="AP477" s="34">
        <f t="shared" si="31"/>
        <v>0</v>
      </c>
      <c r="AQ477" s="33">
        <f t="shared" si="35"/>
        <v>0</v>
      </c>
      <c r="AR477" s="41">
        <v>0</v>
      </c>
    </row>
    <row r="478" spans="1:44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38">
        <v>5</v>
      </c>
      <c r="H478" s="6"/>
      <c r="I478" s="6"/>
      <c r="J478" s="6"/>
      <c r="K478" s="6"/>
      <c r="L478" s="6"/>
      <c r="M478" s="36" t="s">
        <v>2066</v>
      </c>
      <c r="N478" s="36" t="s">
        <v>2020</v>
      </c>
      <c r="O478" s="36">
        <v>3502</v>
      </c>
      <c r="P478" s="4" t="s">
        <v>614</v>
      </c>
      <c r="Q478" s="4">
        <v>1</v>
      </c>
      <c r="R478" s="27">
        <v>1</v>
      </c>
      <c r="S478" s="8" t="s">
        <v>1648</v>
      </c>
      <c r="T478" s="8" t="s">
        <v>1649</v>
      </c>
      <c r="U478" s="6"/>
      <c r="V478" s="6"/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40">
        <f t="shared" si="32"/>
        <v>0</v>
      </c>
      <c r="AC478" s="7">
        <v>0</v>
      </c>
      <c r="AD478" s="7">
        <v>0</v>
      </c>
      <c r="AE478" s="7">
        <v>0</v>
      </c>
      <c r="AF478" s="7">
        <v>0</v>
      </c>
      <c r="AG478" s="11">
        <v>0</v>
      </c>
      <c r="AH478" s="40">
        <f t="shared" si="33"/>
        <v>0</v>
      </c>
      <c r="AI478" s="11">
        <v>0</v>
      </c>
      <c r="AJ478" s="11">
        <v>0</v>
      </c>
      <c r="AK478" s="40">
        <f t="shared" si="34"/>
        <v>0</v>
      </c>
      <c r="AL478" s="11">
        <v>0</v>
      </c>
      <c r="AM478" s="11">
        <v>0</v>
      </c>
      <c r="AN478" s="11">
        <v>0</v>
      </c>
      <c r="AO478" s="11">
        <v>0</v>
      </c>
      <c r="AP478" s="34">
        <f t="shared" si="31"/>
        <v>0</v>
      </c>
      <c r="AQ478" s="33">
        <f t="shared" si="35"/>
        <v>0</v>
      </c>
      <c r="AR478" s="41">
        <v>0</v>
      </c>
    </row>
    <row r="479" spans="1:44" customFormat="1" ht="75" hidden="1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38">
        <v>11</v>
      </c>
      <c r="H479" s="6"/>
      <c r="I479" s="6"/>
      <c r="J479" s="6"/>
      <c r="K479" s="6"/>
      <c r="L479" s="6"/>
      <c r="M479" s="36" t="s">
        <v>2066</v>
      </c>
      <c r="N479" s="36" t="s">
        <v>2020</v>
      </c>
      <c r="O479" s="36">
        <v>3502</v>
      </c>
      <c r="P479" s="4" t="s">
        <v>617</v>
      </c>
      <c r="Q479" s="4">
        <v>560</v>
      </c>
      <c r="R479" s="27">
        <v>213</v>
      </c>
      <c r="S479" s="8" t="s">
        <v>1649</v>
      </c>
      <c r="T479" s="8" t="s">
        <v>1650</v>
      </c>
      <c r="U479" s="6"/>
      <c r="V479" s="6"/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40">
        <f t="shared" si="32"/>
        <v>0</v>
      </c>
      <c r="AC479" s="7">
        <v>0</v>
      </c>
      <c r="AD479" s="7">
        <v>0</v>
      </c>
      <c r="AE479" s="7">
        <v>0</v>
      </c>
      <c r="AF479" s="7">
        <v>0</v>
      </c>
      <c r="AG479" s="11">
        <v>0</v>
      </c>
      <c r="AH479" s="40">
        <f t="shared" si="33"/>
        <v>0</v>
      </c>
      <c r="AI479" s="11">
        <v>0</v>
      </c>
      <c r="AJ479" s="11">
        <v>0</v>
      </c>
      <c r="AK479" s="40">
        <f t="shared" si="34"/>
        <v>0</v>
      </c>
      <c r="AL479" s="11">
        <v>0</v>
      </c>
      <c r="AM479" s="11">
        <v>0</v>
      </c>
      <c r="AN479" s="11">
        <v>0</v>
      </c>
      <c r="AO479" s="11">
        <v>0</v>
      </c>
      <c r="AP479" s="34">
        <f t="shared" si="31"/>
        <v>0</v>
      </c>
      <c r="AQ479" s="33">
        <f t="shared" si="35"/>
        <v>0</v>
      </c>
      <c r="AR479" s="41">
        <v>0</v>
      </c>
    </row>
    <row r="480" spans="1:44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38">
        <v>11</v>
      </c>
      <c r="H480" s="6"/>
      <c r="I480" s="6"/>
      <c r="J480" s="6"/>
      <c r="K480" s="6"/>
      <c r="L480" s="6"/>
      <c r="M480" s="36" t="s">
        <v>2066</v>
      </c>
      <c r="N480" s="36" t="s">
        <v>2020</v>
      </c>
      <c r="O480" s="36">
        <v>3502</v>
      </c>
      <c r="P480" s="4" t="s">
        <v>618</v>
      </c>
      <c r="Q480" s="4">
        <v>1</v>
      </c>
      <c r="R480" s="27">
        <v>1</v>
      </c>
      <c r="S480" s="8" t="s">
        <v>1650</v>
      </c>
      <c r="T480" s="8" t="s">
        <v>1651</v>
      </c>
      <c r="U480" s="6"/>
      <c r="V480" s="6"/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40">
        <f t="shared" si="32"/>
        <v>0</v>
      </c>
      <c r="AC480" s="7">
        <v>0</v>
      </c>
      <c r="AD480" s="7">
        <v>0</v>
      </c>
      <c r="AE480" s="7">
        <v>0</v>
      </c>
      <c r="AF480" s="7">
        <v>0</v>
      </c>
      <c r="AG480" s="11">
        <v>0</v>
      </c>
      <c r="AH480" s="40">
        <f t="shared" si="33"/>
        <v>0</v>
      </c>
      <c r="AI480" s="11">
        <v>0</v>
      </c>
      <c r="AJ480" s="11">
        <v>0</v>
      </c>
      <c r="AK480" s="40">
        <f t="shared" si="34"/>
        <v>0</v>
      </c>
      <c r="AL480" s="11">
        <v>0</v>
      </c>
      <c r="AM480" s="11">
        <v>0</v>
      </c>
      <c r="AN480" s="11">
        <v>0</v>
      </c>
      <c r="AO480" s="11">
        <v>0</v>
      </c>
      <c r="AP480" s="34">
        <f t="shared" si="31"/>
        <v>0</v>
      </c>
      <c r="AQ480" s="33">
        <f t="shared" si="35"/>
        <v>0</v>
      </c>
      <c r="AR480" s="41">
        <v>0</v>
      </c>
    </row>
    <row r="481" spans="1:44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38">
        <v>11</v>
      </c>
      <c r="H481" s="6"/>
      <c r="I481" s="6"/>
      <c r="J481" s="6"/>
      <c r="K481" s="6"/>
      <c r="L481" s="6"/>
      <c r="M481" s="36" t="s">
        <v>2066</v>
      </c>
      <c r="N481" s="36" t="s">
        <v>2020</v>
      </c>
      <c r="O481" s="36">
        <v>3502</v>
      </c>
      <c r="P481" s="4" t="s">
        <v>619</v>
      </c>
      <c r="Q481" s="5">
        <v>8</v>
      </c>
      <c r="R481" s="27">
        <v>3</v>
      </c>
      <c r="S481" s="8" t="s">
        <v>1651</v>
      </c>
      <c r="T481" s="8" t="s">
        <v>1652</v>
      </c>
      <c r="U481" s="6"/>
      <c r="V481" s="6"/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40">
        <f t="shared" si="32"/>
        <v>0</v>
      </c>
      <c r="AC481" s="7">
        <v>0</v>
      </c>
      <c r="AD481" s="7">
        <v>0</v>
      </c>
      <c r="AE481" s="7">
        <v>0</v>
      </c>
      <c r="AF481" s="7">
        <v>0</v>
      </c>
      <c r="AG481" s="11">
        <v>0</v>
      </c>
      <c r="AH481" s="40">
        <f t="shared" si="33"/>
        <v>0</v>
      </c>
      <c r="AI481" s="11">
        <v>0</v>
      </c>
      <c r="AJ481" s="11">
        <v>0</v>
      </c>
      <c r="AK481" s="40">
        <f t="shared" si="34"/>
        <v>0</v>
      </c>
      <c r="AL481" s="11">
        <v>0</v>
      </c>
      <c r="AM481" s="11">
        <v>0</v>
      </c>
      <c r="AN481" s="11">
        <v>0</v>
      </c>
      <c r="AO481" s="11">
        <v>0</v>
      </c>
      <c r="AP481" s="34">
        <f t="shared" si="31"/>
        <v>0</v>
      </c>
      <c r="AQ481" s="33">
        <f t="shared" si="35"/>
        <v>0</v>
      </c>
      <c r="AR481" s="41">
        <v>0</v>
      </c>
    </row>
    <row r="482" spans="1:44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38">
        <v>11</v>
      </c>
      <c r="H482" s="6"/>
      <c r="I482" s="6"/>
      <c r="J482" s="6"/>
      <c r="K482" s="6"/>
      <c r="L482" s="6"/>
      <c r="M482" s="36" t="s">
        <v>2066</v>
      </c>
      <c r="N482" s="36" t="s">
        <v>2020</v>
      </c>
      <c r="O482" s="36">
        <v>3502</v>
      </c>
      <c r="P482" s="4" t="s">
        <v>620</v>
      </c>
      <c r="Q482" s="4">
        <v>12</v>
      </c>
      <c r="R482" s="27">
        <v>4</v>
      </c>
      <c r="S482" s="8" t="s">
        <v>1652</v>
      </c>
      <c r="T482" s="8" t="s">
        <v>1653</v>
      </c>
      <c r="U482" s="6"/>
      <c r="V482" s="6"/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40">
        <f t="shared" si="32"/>
        <v>0</v>
      </c>
      <c r="AC482" s="7">
        <v>0</v>
      </c>
      <c r="AD482" s="7">
        <v>0</v>
      </c>
      <c r="AE482" s="7">
        <v>0</v>
      </c>
      <c r="AF482" s="7">
        <v>0</v>
      </c>
      <c r="AG482" s="11">
        <v>0</v>
      </c>
      <c r="AH482" s="40">
        <f t="shared" si="33"/>
        <v>0</v>
      </c>
      <c r="AI482" s="11">
        <v>0</v>
      </c>
      <c r="AJ482" s="11">
        <v>0</v>
      </c>
      <c r="AK482" s="40">
        <f t="shared" si="34"/>
        <v>0</v>
      </c>
      <c r="AL482" s="11">
        <v>0</v>
      </c>
      <c r="AM482" s="11">
        <v>0</v>
      </c>
      <c r="AN482" s="11">
        <v>0</v>
      </c>
      <c r="AO482" s="11">
        <v>0</v>
      </c>
      <c r="AP482" s="34">
        <f t="shared" si="31"/>
        <v>0</v>
      </c>
      <c r="AQ482" s="33">
        <f t="shared" si="35"/>
        <v>0</v>
      </c>
      <c r="AR482" s="41">
        <v>0</v>
      </c>
    </row>
    <row r="483" spans="1:44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38">
        <v>11</v>
      </c>
      <c r="H483" s="6"/>
      <c r="I483" s="6"/>
      <c r="J483" s="6"/>
      <c r="K483" s="6"/>
      <c r="L483" s="6"/>
      <c r="M483" s="36" t="s">
        <v>2066</v>
      </c>
      <c r="N483" s="36" t="s">
        <v>2020</v>
      </c>
      <c r="O483" s="36">
        <v>3502</v>
      </c>
      <c r="P483" s="4" t="s">
        <v>622</v>
      </c>
      <c r="Q483" s="4">
        <v>4</v>
      </c>
      <c r="R483" s="27">
        <v>2</v>
      </c>
      <c r="S483" s="8" t="s">
        <v>1653</v>
      </c>
      <c r="T483" s="8" t="s">
        <v>1654</v>
      </c>
      <c r="U483" s="6"/>
      <c r="V483" s="6"/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40">
        <f t="shared" si="32"/>
        <v>0</v>
      </c>
      <c r="AC483" s="7">
        <v>0</v>
      </c>
      <c r="AD483" s="7">
        <v>0</v>
      </c>
      <c r="AE483" s="7">
        <v>0</v>
      </c>
      <c r="AF483" s="7">
        <v>0</v>
      </c>
      <c r="AG483" s="11">
        <v>0</v>
      </c>
      <c r="AH483" s="40">
        <f t="shared" si="33"/>
        <v>0</v>
      </c>
      <c r="AI483" s="11">
        <v>0</v>
      </c>
      <c r="AJ483" s="11">
        <v>0</v>
      </c>
      <c r="AK483" s="40">
        <f t="shared" si="34"/>
        <v>0</v>
      </c>
      <c r="AL483" s="11">
        <v>0</v>
      </c>
      <c r="AM483" s="11">
        <v>0</v>
      </c>
      <c r="AN483" s="11">
        <v>0</v>
      </c>
      <c r="AO483" s="11">
        <v>0</v>
      </c>
      <c r="AP483" s="34">
        <f t="shared" si="31"/>
        <v>0</v>
      </c>
      <c r="AQ483" s="33">
        <f t="shared" si="35"/>
        <v>0</v>
      </c>
      <c r="AR483" s="41">
        <v>0</v>
      </c>
    </row>
    <row r="484" spans="1:44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38">
        <v>11</v>
      </c>
      <c r="H484" s="6"/>
      <c r="I484" s="6"/>
      <c r="J484" s="6"/>
      <c r="K484" s="6"/>
      <c r="L484" s="6"/>
      <c r="M484" s="36" t="s">
        <v>2066</v>
      </c>
      <c r="N484" s="36" t="s">
        <v>2020</v>
      </c>
      <c r="O484" s="36">
        <v>3502</v>
      </c>
      <c r="P484" s="4" t="s">
        <v>623</v>
      </c>
      <c r="Q484" s="4">
        <v>100</v>
      </c>
      <c r="R484" s="27">
        <v>40</v>
      </c>
      <c r="S484" s="8" t="s">
        <v>1654</v>
      </c>
      <c r="T484" s="8" t="s">
        <v>1655</v>
      </c>
      <c r="U484" s="6"/>
      <c r="V484" s="6"/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40">
        <f t="shared" si="32"/>
        <v>0</v>
      </c>
      <c r="AC484" s="7">
        <v>0</v>
      </c>
      <c r="AD484" s="7">
        <v>0</v>
      </c>
      <c r="AE484" s="7">
        <v>0</v>
      </c>
      <c r="AF484" s="7">
        <v>0</v>
      </c>
      <c r="AG484" s="11">
        <v>0</v>
      </c>
      <c r="AH484" s="40">
        <f t="shared" si="33"/>
        <v>0</v>
      </c>
      <c r="AI484" s="11">
        <v>0</v>
      </c>
      <c r="AJ484" s="11">
        <v>0</v>
      </c>
      <c r="AK484" s="40">
        <f t="shared" si="34"/>
        <v>0</v>
      </c>
      <c r="AL484" s="11">
        <v>0</v>
      </c>
      <c r="AM484" s="11">
        <v>0</v>
      </c>
      <c r="AN484" s="11">
        <v>0</v>
      </c>
      <c r="AO484" s="11">
        <v>0</v>
      </c>
      <c r="AP484" s="34">
        <f t="shared" si="31"/>
        <v>0</v>
      </c>
      <c r="AQ484" s="33">
        <f t="shared" si="35"/>
        <v>0</v>
      </c>
      <c r="AR484" s="41">
        <v>0</v>
      </c>
    </row>
    <row r="485" spans="1:44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38">
        <v>11</v>
      </c>
      <c r="H485" s="6"/>
      <c r="I485" s="6"/>
      <c r="J485" s="6"/>
      <c r="K485" s="6"/>
      <c r="L485" s="6"/>
      <c r="M485" s="36" t="s">
        <v>2066</v>
      </c>
      <c r="N485" s="36" t="s">
        <v>2020</v>
      </c>
      <c r="O485" s="36">
        <v>3502</v>
      </c>
      <c r="P485" s="4" t="s">
        <v>624</v>
      </c>
      <c r="Q485" s="4">
        <v>16</v>
      </c>
      <c r="R485" s="27">
        <v>4</v>
      </c>
      <c r="S485" s="8" t="s">
        <v>1655</v>
      </c>
      <c r="T485" s="8" t="s">
        <v>1656</v>
      </c>
      <c r="U485" s="6"/>
      <c r="V485" s="6"/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40">
        <f t="shared" si="32"/>
        <v>0</v>
      </c>
      <c r="AC485" s="7">
        <v>0</v>
      </c>
      <c r="AD485" s="7">
        <v>0</v>
      </c>
      <c r="AE485" s="7">
        <v>0</v>
      </c>
      <c r="AF485" s="7">
        <v>0</v>
      </c>
      <c r="AG485" s="11">
        <v>0</v>
      </c>
      <c r="AH485" s="40">
        <f t="shared" si="33"/>
        <v>0</v>
      </c>
      <c r="AI485" s="11">
        <v>0</v>
      </c>
      <c r="AJ485" s="11">
        <v>0</v>
      </c>
      <c r="AK485" s="40">
        <f t="shared" si="34"/>
        <v>0</v>
      </c>
      <c r="AL485" s="11">
        <v>0</v>
      </c>
      <c r="AM485" s="11">
        <v>0</v>
      </c>
      <c r="AN485" s="11">
        <v>0</v>
      </c>
      <c r="AO485" s="11">
        <v>0</v>
      </c>
      <c r="AP485" s="34">
        <f t="shared" si="31"/>
        <v>0</v>
      </c>
      <c r="AQ485" s="33">
        <f t="shared" si="35"/>
        <v>0</v>
      </c>
      <c r="AR485" s="41">
        <v>0</v>
      </c>
    </row>
    <row r="486" spans="1:44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38">
        <v>11</v>
      </c>
      <c r="H486" s="6"/>
      <c r="I486" s="6"/>
      <c r="J486" s="6"/>
      <c r="K486" s="6"/>
      <c r="L486" s="6"/>
      <c r="M486" s="36" t="s">
        <v>2066</v>
      </c>
      <c r="N486" s="36" t="s">
        <v>2020</v>
      </c>
      <c r="O486" s="36">
        <v>3502</v>
      </c>
      <c r="P486" s="4" t="s">
        <v>625</v>
      </c>
      <c r="Q486" s="4">
        <v>100</v>
      </c>
      <c r="R486" s="27">
        <v>40</v>
      </c>
      <c r="S486" s="8" t="s">
        <v>1656</v>
      </c>
      <c r="T486" s="8" t="s">
        <v>1657</v>
      </c>
      <c r="U486" s="6"/>
      <c r="V486" s="6"/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40">
        <f t="shared" si="32"/>
        <v>0</v>
      </c>
      <c r="AC486" s="7">
        <v>0</v>
      </c>
      <c r="AD486" s="7">
        <v>0</v>
      </c>
      <c r="AE486" s="7">
        <v>0</v>
      </c>
      <c r="AF486" s="7">
        <v>0</v>
      </c>
      <c r="AG486" s="11">
        <v>0</v>
      </c>
      <c r="AH486" s="40">
        <f t="shared" si="33"/>
        <v>0</v>
      </c>
      <c r="AI486" s="11">
        <v>0</v>
      </c>
      <c r="AJ486" s="11">
        <v>0</v>
      </c>
      <c r="AK486" s="40">
        <f t="shared" si="34"/>
        <v>0</v>
      </c>
      <c r="AL486" s="11">
        <v>0</v>
      </c>
      <c r="AM486" s="11">
        <v>0</v>
      </c>
      <c r="AN486" s="11">
        <v>0</v>
      </c>
      <c r="AO486" s="11">
        <v>0</v>
      </c>
      <c r="AP486" s="34">
        <f t="shared" si="31"/>
        <v>0</v>
      </c>
      <c r="AQ486" s="33">
        <f t="shared" si="35"/>
        <v>0</v>
      </c>
      <c r="AR486" s="41">
        <v>0</v>
      </c>
    </row>
    <row r="487" spans="1:44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38">
        <v>11</v>
      </c>
      <c r="H487" s="6"/>
      <c r="I487" s="6"/>
      <c r="J487" s="6"/>
      <c r="K487" s="6"/>
      <c r="L487" s="6"/>
      <c r="M487" s="36" t="s">
        <v>2066</v>
      </c>
      <c r="N487" s="36" t="s">
        <v>2020</v>
      </c>
      <c r="O487" s="36">
        <v>3502</v>
      </c>
      <c r="P487" s="4" t="s">
        <v>626</v>
      </c>
      <c r="Q487" s="4">
        <v>1</v>
      </c>
      <c r="R487" s="27">
        <v>1</v>
      </c>
      <c r="S487" s="8" t="s">
        <v>1657</v>
      </c>
      <c r="T487" s="8" t="s">
        <v>1658</v>
      </c>
      <c r="U487" s="6"/>
      <c r="V487" s="6"/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40">
        <f t="shared" si="32"/>
        <v>0</v>
      </c>
      <c r="AC487" s="7">
        <v>0</v>
      </c>
      <c r="AD487" s="7">
        <v>0</v>
      </c>
      <c r="AE487" s="7">
        <v>0</v>
      </c>
      <c r="AF487" s="7">
        <v>0</v>
      </c>
      <c r="AG487" s="11">
        <v>0</v>
      </c>
      <c r="AH487" s="40">
        <f t="shared" si="33"/>
        <v>0</v>
      </c>
      <c r="AI487" s="11">
        <v>0</v>
      </c>
      <c r="AJ487" s="11">
        <v>0</v>
      </c>
      <c r="AK487" s="40">
        <f t="shared" si="34"/>
        <v>0</v>
      </c>
      <c r="AL487" s="11">
        <v>0</v>
      </c>
      <c r="AM487" s="11">
        <v>0</v>
      </c>
      <c r="AN487" s="11">
        <v>0</v>
      </c>
      <c r="AO487" s="11">
        <v>0</v>
      </c>
      <c r="AP487" s="34">
        <f t="shared" si="31"/>
        <v>0</v>
      </c>
      <c r="AQ487" s="33">
        <f t="shared" si="35"/>
        <v>0</v>
      </c>
      <c r="AR487" s="41">
        <v>0</v>
      </c>
    </row>
    <row r="488" spans="1:44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38">
        <v>12</v>
      </c>
      <c r="H488" s="6"/>
      <c r="I488" s="6"/>
      <c r="J488" s="6"/>
      <c r="K488" s="6"/>
      <c r="L488" s="6"/>
      <c r="M488" s="36" t="s">
        <v>2067</v>
      </c>
      <c r="N488" s="36" t="s">
        <v>2021</v>
      </c>
      <c r="O488" s="36">
        <v>3602</v>
      </c>
      <c r="P488" s="4" t="s">
        <v>628</v>
      </c>
      <c r="Q488" s="4">
        <v>1</v>
      </c>
      <c r="R488" s="27">
        <v>1</v>
      </c>
      <c r="S488" s="8" t="s">
        <v>1658</v>
      </c>
      <c r="T488" s="8" t="s">
        <v>1659</v>
      </c>
      <c r="U488" s="6"/>
      <c r="V488" s="6"/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40">
        <f t="shared" si="32"/>
        <v>0</v>
      </c>
      <c r="AC488" s="7">
        <v>0</v>
      </c>
      <c r="AD488" s="7">
        <v>0</v>
      </c>
      <c r="AE488" s="7">
        <v>0</v>
      </c>
      <c r="AF488" s="7">
        <v>0</v>
      </c>
      <c r="AG488" s="11">
        <v>0</v>
      </c>
      <c r="AH488" s="40">
        <f t="shared" si="33"/>
        <v>0</v>
      </c>
      <c r="AI488" s="11">
        <v>0</v>
      </c>
      <c r="AJ488" s="11">
        <v>0</v>
      </c>
      <c r="AK488" s="40">
        <f t="shared" si="34"/>
        <v>0</v>
      </c>
      <c r="AL488" s="11">
        <v>0</v>
      </c>
      <c r="AM488" s="11">
        <v>0</v>
      </c>
      <c r="AN488" s="11">
        <v>0</v>
      </c>
      <c r="AO488" s="11">
        <v>0</v>
      </c>
      <c r="AP488" s="34">
        <f t="shared" si="31"/>
        <v>0</v>
      </c>
      <c r="AQ488" s="33">
        <f t="shared" si="35"/>
        <v>0</v>
      </c>
      <c r="AR488" s="41">
        <v>0</v>
      </c>
    </row>
    <row r="489" spans="1:44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38">
        <v>12</v>
      </c>
      <c r="H489" s="6"/>
      <c r="I489" s="6"/>
      <c r="J489" s="6"/>
      <c r="K489" s="6"/>
      <c r="L489" s="6"/>
      <c r="M489" s="36" t="s">
        <v>2067</v>
      </c>
      <c r="N489" s="36" t="s">
        <v>2021</v>
      </c>
      <c r="O489" s="36">
        <v>3602</v>
      </c>
      <c r="P489" s="4" t="s">
        <v>629</v>
      </c>
      <c r="Q489" s="4">
        <v>2</v>
      </c>
      <c r="R489" s="27">
        <v>1</v>
      </c>
      <c r="S489" s="8" t="s">
        <v>1659</v>
      </c>
      <c r="T489" s="8" t="s">
        <v>1660</v>
      </c>
      <c r="U489" s="6"/>
      <c r="V489" s="6"/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40">
        <f t="shared" si="32"/>
        <v>0</v>
      </c>
      <c r="AC489" s="7">
        <v>0</v>
      </c>
      <c r="AD489" s="7">
        <v>0</v>
      </c>
      <c r="AE489" s="7">
        <v>0</v>
      </c>
      <c r="AF489" s="7">
        <v>0</v>
      </c>
      <c r="AG489" s="11">
        <v>0</v>
      </c>
      <c r="AH489" s="40">
        <f t="shared" si="33"/>
        <v>0</v>
      </c>
      <c r="AI489" s="11">
        <v>0</v>
      </c>
      <c r="AJ489" s="11">
        <v>0</v>
      </c>
      <c r="AK489" s="40">
        <f t="shared" si="34"/>
        <v>0</v>
      </c>
      <c r="AL489" s="11">
        <v>0</v>
      </c>
      <c r="AM489" s="11">
        <v>0</v>
      </c>
      <c r="AN489" s="11">
        <v>0</v>
      </c>
      <c r="AO489" s="11">
        <v>0</v>
      </c>
      <c r="AP489" s="34">
        <f t="shared" ref="AP489:AP552" si="36">SUM(AL489:AO489)</f>
        <v>0</v>
      </c>
      <c r="AQ489" s="33">
        <f t="shared" si="35"/>
        <v>0</v>
      </c>
      <c r="AR489" s="41">
        <v>0</v>
      </c>
    </row>
    <row r="490" spans="1:44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38">
        <v>12</v>
      </c>
      <c r="H490" s="6"/>
      <c r="I490" s="6"/>
      <c r="J490" s="6"/>
      <c r="K490" s="6"/>
      <c r="L490" s="6"/>
      <c r="M490" s="36" t="s">
        <v>2067</v>
      </c>
      <c r="N490" s="36" t="s">
        <v>2021</v>
      </c>
      <c r="O490" s="36">
        <v>3602</v>
      </c>
      <c r="P490" s="4" t="s">
        <v>630</v>
      </c>
      <c r="Q490" s="4">
        <v>2</v>
      </c>
      <c r="R490" s="27">
        <v>0.5</v>
      </c>
      <c r="S490" s="8" t="s">
        <v>1660</v>
      </c>
      <c r="T490" s="8" t="s">
        <v>1661</v>
      </c>
      <c r="U490" s="6"/>
      <c r="V490" s="6"/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40">
        <f t="shared" ref="AB490:AB553" si="37">SUM(W490:AA490)</f>
        <v>0</v>
      </c>
      <c r="AC490" s="7">
        <v>0</v>
      </c>
      <c r="AD490" s="7">
        <v>0</v>
      </c>
      <c r="AE490" s="7">
        <v>0</v>
      </c>
      <c r="AF490" s="7">
        <v>0</v>
      </c>
      <c r="AG490" s="11">
        <v>0</v>
      </c>
      <c r="AH490" s="40">
        <f t="shared" ref="AH490:AH553" si="38">SUM(AC490:AG490)</f>
        <v>0</v>
      </c>
      <c r="AI490" s="11">
        <v>0</v>
      </c>
      <c r="AJ490" s="11">
        <v>0</v>
      </c>
      <c r="AK490" s="40">
        <f t="shared" ref="AK490:AK553" si="39">SUM(AI490:AJ490)</f>
        <v>0</v>
      </c>
      <c r="AL490" s="11">
        <v>0</v>
      </c>
      <c r="AM490" s="11">
        <v>0</v>
      </c>
      <c r="AN490" s="11">
        <v>0</v>
      </c>
      <c r="AO490" s="11">
        <v>0</v>
      </c>
      <c r="AP490" s="34">
        <f t="shared" si="36"/>
        <v>0</v>
      </c>
      <c r="AQ490" s="33">
        <f t="shared" ref="AQ490:AQ553" si="40">AB490+AH490+AK490+AP490</f>
        <v>0</v>
      </c>
      <c r="AR490" s="41">
        <v>0</v>
      </c>
    </row>
    <row r="491" spans="1:44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38">
        <v>12</v>
      </c>
      <c r="H491" s="6"/>
      <c r="I491" s="6"/>
      <c r="J491" s="6"/>
      <c r="K491" s="6"/>
      <c r="L491" s="6"/>
      <c r="M491" s="36" t="s">
        <v>2067</v>
      </c>
      <c r="N491" s="36" t="s">
        <v>2021</v>
      </c>
      <c r="O491" s="36">
        <v>3602</v>
      </c>
      <c r="P491" s="4" t="s">
        <v>638</v>
      </c>
      <c r="Q491" s="4">
        <v>1</v>
      </c>
      <c r="R491" s="27">
        <v>1</v>
      </c>
      <c r="S491" s="8" t="s">
        <v>1661</v>
      </c>
      <c r="T491" s="8" t="s">
        <v>1662</v>
      </c>
      <c r="U491" s="6"/>
      <c r="V491" s="6"/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40">
        <f t="shared" si="37"/>
        <v>0</v>
      </c>
      <c r="AC491" s="7">
        <v>0</v>
      </c>
      <c r="AD491" s="7">
        <v>0</v>
      </c>
      <c r="AE491" s="7">
        <v>0</v>
      </c>
      <c r="AF491" s="7">
        <v>0</v>
      </c>
      <c r="AG491" s="11">
        <v>0</v>
      </c>
      <c r="AH491" s="40">
        <f t="shared" si="38"/>
        <v>0</v>
      </c>
      <c r="AI491" s="11">
        <v>0</v>
      </c>
      <c r="AJ491" s="11">
        <v>0</v>
      </c>
      <c r="AK491" s="40">
        <f t="shared" si="39"/>
        <v>0</v>
      </c>
      <c r="AL491" s="11">
        <v>0</v>
      </c>
      <c r="AM491" s="11">
        <v>0</v>
      </c>
      <c r="AN491" s="11">
        <v>0</v>
      </c>
      <c r="AO491" s="11">
        <v>0</v>
      </c>
      <c r="AP491" s="34">
        <f t="shared" si="36"/>
        <v>0</v>
      </c>
      <c r="AQ491" s="33">
        <f t="shared" si="40"/>
        <v>0</v>
      </c>
      <c r="AR491" s="41">
        <v>0</v>
      </c>
    </row>
    <row r="492" spans="1:44" customFormat="1" ht="60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38">
        <v>12</v>
      </c>
      <c r="H492" s="6"/>
      <c r="I492" s="6"/>
      <c r="J492" s="6"/>
      <c r="K492" s="6"/>
      <c r="L492" s="6"/>
      <c r="M492" s="36" t="s">
        <v>2067</v>
      </c>
      <c r="N492" s="36" t="s">
        <v>2022</v>
      </c>
      <c r="O492" s="36">
        <v>3604</v>
      </c>
      <c r="P492" s="4" t="s">
        <v>631</v>
      </c>
      <c r="Q492" s="4">
        <v>4</v>
      </c>
      <c r="R492" s="27">
        <v>2</v>
      </c>
      <c r="S492" s="8" t="s">
        <v>1662</v>
      </c>
      <c r="T492" s="8" t="s">
        <v>1663</v>
      </c>
      <c r="U492" s="6"/>
      <c r="V492" s="6"/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40">
        <f t="shared" si="37"/>
        <v>0</v>
      </c>
      <c r="AC492" s="7">
        <v>0</v>
      </c>
      <c r="AD492" s="7">
        <v>0</v>
      </c>
      <c r="AE492" s="7">
        <v>0</v>
      </c>
      <c r="AF492" s="7">
        <v>0</v>
      </c>
      <c r="AG492" s="11">
        <v>0</v>
      </c>
      <c r="AH492" s="40">
        <f t="shared" si="38"/>
        <v>0</v>
      </c>
      <c r="AI492" s="11">
        <v>0</v>
      </c>
      <c r="AJ492" s="11">
        <v>0</v>
      </c>
      <c r="AK492" s="40">
        <f t="shared" si="39"/>
        <v>0</v>
      </c>
      <c r="AL492" s="11">
        <v>0</v>
      </c>
      <c r="AM492" s="11">
        <v>0</v>
      </c>
      <c r="AN492" s="11">
        <v>0</v>
      </c>
      <c r="AO492" s="11">
        <v>0</v>
      </c>
      <c r="AP492" s="34">
        <f t="shared" si="36"/>
        <v>0</v>
      </c>
      <c r="AQ492" s="33">
        <f t="shared" si="40"/>
        <v>0</v>
      </c>
      <c r="AR492" s="41">
        <v>0</v>
      </c>
    </row>
    <row r="493" spans="1:44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38">
        <v>12</v>
      </c>
      <c r="H493" s="6"/>
      <c r="I493" s="6"/>
      <c r="J493" s="6"/>
      <c r="K493" s="6"/>
      <c r="L493" s="6"/>
      <c r="M493" s="36" t="s">
        <v>2067</v>
      </c>
      <c r="N493" s="36" t="s">
        <v>2023</v>
      </c>
      <c r="O493" s="36">
        <v>3603</v>
      </c>
      <c r="P493" s="4" t="s">
        <v>632</v>
      </c>
      <c r="Q493" s="4">
        <v>2</v>
      </c>
      <c r="R493" s="27">
        <v>1</v>
      </c>
      <c r="S493" s="8" t="s">
        <v>1663</v>
      </c>
      <c r="T493" s="8" t="s">
        <v>1664</v>
      </c>
      <c r="U493" s="6"/>
      <c r="V493" s="6"/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40">
        <f t="shared" si="37"/>
        <v>0</v>
      </c>
      <c r="AC493" s="7">
        <v>0</v>
      </c>
      <c r="AD493" s="7">
        <v>0</v>
      </c>
      <c r="AE493" s="7">
        <v>0</v>
      </c>
      <c r="AF493" s="7">
        <v>0</v>
      </c>
      <c r="AG493" s="11">
        <v>0</v>
      </c>
      <c r="AH493" s="40">
        <f t="shared" si="38"/>
        <v>0</v>
      </c>
      <c r="AI493" s="11">
        <v>0</v>
      </c>
      <c r="AJ493" s="11">
        <v>0</v>
      </c>
      <c r="AK493" s="40">
        <f t="shared" si="39"/>
        <v>0</v>
      </c>
      <c r="AL493" s="11">
        <v>0</v>
      </c>
      <c r="AM493" s="11">
        <v>0</v>
      </c>
      <c r="AN493" s="11">
        <v>0</v>
      </c>
      <c r="AO493" s="11">
        <v>0</v>
      </c>
      <c r="AP493" s="34">
        <f t="shared" si="36"/>
        <v>0</v>
      </c>
      <c r="AQ493" s="33">
        <f t="shared" si="40"/>
        <v>0</v>
      </c>
      <c r="AR493" s="41">
        <v>0</v>
      </c>
    </row>
    <row r="494" spans="1:44" customFormat="1" ht="60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38">
        <v>12</v>
      </c>
      <c r="H494" s="6"/>
      <c r="I494" s="6"/>
      <c r="J494" s="6"/>
      <c r="K494" s="6"/>
      <c r="L494" s="6"/>
      <c r="M494" s="36" t="s">
        <v>2067</v>
      </c>
      <c r="N494" s="36" t="s">
        <v>2023</v>
      </c>
      <c r="O494" s="36">
        <v>3603</v>
      </c>
      <c r="P494" s="4" t="s">
        <v>633</v>
      </c>
      <c r="Q494" s="4">
        <v>10</v>
      </c>
      <c r="R494" s="27">
        <v>4</v>
      </c>
      <c r="S494" s="8" t="s">
        <v>1664</v>
      </c>
      <c r="T494" s="8" t="s">
        <v>1665</v>
      </c>
      <c r="U494" s="6"/>
      <c r="V494" s="6"/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40">
        <f t="shared" si="37"/>
        <v>0</v>
      </c>
      <c r="AC494" s="7">
        <v>0</v>
      </c>
      <c r="AD494" s="7">
        <v>0</v>
      </c>
      <c r="AE494" s="7">
        <v>0</v>
      </c>
      <c r="AF494" s="7">
        <v>0</v>
      </c>
      <c r="AG494" s="11">
        <v>0</v>
      </c>
      <c r="AH494" s="40">
        <f t="shared" si="38"/>
        <v>0</v>
      </c>
      <c r="AI494" s="11">
        <v>0</v>
      </c>
      <c r="AJ494" s="11">
        <v>0</v>
      </c>
      <c r="AK494" s="40">
        <f t="shared" si="39"/>
        <v>0</v>
      </c>
      <c r="AL494" s="11">
        <v>0</v>
      </c>
      <c r="AM494" s="11">
        <v>0</v>
      </c>
      <c r="AN494" s="11">
        <v>0</v>
      </c>
      <c r="AO494" s="11">
        <v>0</v>
      </c>
      <c r="AP494" s="34">
        <f t="shared" si="36"/>
        <v>0</v>
      </c>
      <c r="AQ494" s="33">
        <f t="shared" si="40"/>
        <v>0</v>
      </c>
      <c r="AR494" s="41">
        <v>0</v>
      </c>
    </row>
    <row r="495" spans="1:44" customFormat="1" ht="45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38">
        <v>12</v>
      </c>
      <c r="H495" s="6"/>
      <c r="I495" s="6"/>
      <c r="J495" s="6"/>
      <c r="K495" s="6"/>
      <c r="L495" s="6"/>
      <c r="M495" s="36" t="s">
        <v>2067</v>
      </c>
      <c r="N495" s="36" t="s">
        <v>2023</v>
      </c>
      <c r="O495" s="36">
        <v>3603</v>
      </c>
      <c r="P495" s="4" t="s">
        <v>634</v>
      </c>
      <c r="Q495" s="4">
        <v>100</v>
      </c>
      <c r="R495" s="27">
        <v>40</v>
      </c>
      <c r="S495" s="8" t="s">
        <v>1665</v>
      </c>
      <c r="T495" s="8" t="s">
        <v>1666</v>
      </c>
      <c r="U495" s="6"/>
      <c r="V495" s="6"/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40">
        <f t="shared" si="37"/>
        <v>0</v>
      </c>
      <c r="AC495" s="7">
        <v>0</v>
      </c>
      <c r="AD495" s="7">
        <v>0</v>
      </c>
      <c r="AE495" s="7">
        <v>0</v>
      </c>
      <c r="AF495" s="7">
        <v>0</v>
      </c>
      <c r="AG495" s="11">
        <v>0</v>
      </c>
      <c r="AH495" s="40">
        <f t="shared" si="38"/>
        <v>0</v>
      </c>
      <c r="AI495" s="11">
        <v>0</v>
      </c>
      <c r="AJ495" s="11">
        <v>0</v>
      </c>
      <c r="AK495" s="40">
        <f t="shared" si="39"/>
        <v>0</v>
      </c>
      <c r="AL495" s="11">
        <v>0</v>
      </c>
      <c r="AM495" s="11">
        <v>0</v>
      </c>
      <c r="AN495" s="11">
        <v>0</v>
      </c>
      <c r="AO495" s="11">
        <v>0</v>
      </c>
      <c r="AP495" s="34">
        <f t="shared" si="36"/>
        <v>0</v>
      </c>
      <c r="AQ495" s="33">
        <f t="shared" si="40"/>
        <v>0</v>
      </c>
      <c r="AR495" s="41">
        <v>0</v>
      </c>
    </row>
    <row r="496" spans="1:44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38">
        <v>12</v>
      </c>
      <c r="H496" s="6"/>
      <c r="I496" s="6"/>
      <c r="J496" s="6"/>
      <c r="K496" s="6"/>
      <c r="L496" s="6"/>
      <c r="M496" s="36" t="s">
        <v>2067</v>
      </c>
      <c r="N496" s="36" t="s">
        <v>2021</v>
      </c>
      <c r="O496" s="36">
        <v>3602</v>
      </c>
      <c r="P496" s="4" t="s">
        <v>635</v>
      </c>
      <c r="Q496" s="4">
        <v>10</v>
      </c>
      <c r="R496" s="27">
        <v>4</v>
      </c>
      <c r="S496" s="8" t="s">
        <v>1666</v>
      </c>
      <c r="T496" s="8" t="s">
        <v>1667</v>
      </c>
      <c r="U496" s="6"/>
      <c r="V496" s="6"/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40">
        <f t="shared" si="37"/>
        <v>0</v>
      </c>
      <c r="AC496" s="7">
        <v>0</v>
      </c>
      <c r="AD496" s="7">
        <v>0</v>
      </c>
      <c r="AE496" s="7">
        <v>0</v>
      </c>
      <c r="AF496" s="7">
        <v>0</v>
      </c>
      <c r="AG496" s="11">
        <v>0</v>
      </c>
      <c r="AH496" s="40">
        <f t="shared" si="38"/>
        <v>0</v>
      </c>
      <c r="AI496" s="11">
        <v>0</v>
      </c>
      <c r="AJ496" s="11">
        <v>0</v>
      </c>
      <c r="AK496" s="40">
        <f t="shared" si="39"/>
        <v>0</v>
      </c>
      <c r="AL496" s="11">
        <v>0</v>
      </c>
      <c r="AM496" s="11">
        <v>0</v>
      </c>
      <c r="AN496" s="11">
        <v>0</v>
      </c>
      <c r="AO496" s="11">
        <v>0</v>
      </c>
      <c r="AP496" s="34">
        <f t="shared" si="36"/>
        <v>0</v>
      </c>
      <c r="AQ496" s="33">
        <f t="shared" si="40"/>
        <v>0</v>
      </c>
      <c r="AR496" s="41">
        <v>0</v>
      </c>
    </row>
    <row r="497" spans="1:44" customFormat="1" ht="60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38">
        <v>61</v>
      </c>
      <c r="H497" s="6"/>
      <c r="I497" s="6"/>
      <c r="J497" s="6"/>
      <c r="K497" s="6"/>
      <c r="L497" s="6"/>
      <c r="M497" s="36" t="s">
        <v>2067</v>
      </c>
      <c r="N497" s="36" t="s">
        <v>2022</v>
      </c>
      <c r="O497" s="36">
        <v>3604</v>
      </c>
      <c r="P497" s="4" t="s">
        <v>637</v>
      </c>
      <c r="Q497" s="4">
        <v>2</v>
      </c>
      <c r="R497" s="27" t="s">
        <v>2000</v>
      </c>
      <c r="S497" s="8" t="s">
        <v>1667</v>
      </c>
      <c r="T497" s="8" t="s">
        <v>1668</v>
      </c>
      <c r="U497" s="6"/>
      <c r="V497" s="6"/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40">
        <f t="shared" si="37"/>
        <v>0</v>
      </c>
      <c r="AC497" s="7">
        <v>0</v>
      </c>
      <c r="AD497" s="7">
        <v>0</v>
      </c>
      <c r="AE497" s="7">
        <v>0</v>
      </c>
      <c r="AF497" s="7">
        <v>0</v>
      </c>
      <c r="AG497" s="11">
        <v>0</v>
      </c>
      <c r="AH497" s="40">
        <f t="shared" si="38"/>
        <v>0</v>
      </c>
      <c r="AI497" s="11">
        <v>0</v>
      </c>
      <c r="AJ497" s="11">
        <v>0</v>
      </c>
      <c r="AK497" s="40">
        <f t="shared" si="39"/>
        <v>0</v>
      </c>
      <c r="AL497" s="11">
        <v>0</v>
      </c>
      <c r="AM497" s="11">
        <v>0</v>
      </c>
      <c r="AN497" s="11">
        <v>0</v>
      </c>
      <c r="AO497" s="11">
        <v>0</v>
      </c>
      <c r="AP497" s="34">
        <f t="shared" si="36"/>
        <v>0</v>
      </c>
      <c r="AQ497" s="33">
        <f t="shared" si="40"/>
        <v>0</v>
      </c>
      <c r="AR497" s="41">
        <v>0</v>
      </c>
    </row>
    <row r="498" spans="1:44" customFormat="1" ht="60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38">
        <v>61</v>
      </c>
      <c r="H498" s="6"/>
      <c r="I498" s="6"/>
      <c r="J498" s="6"/>
      <c r="K498" s="6"/>
      <c r="L498" s="6"/>
      <c r="M498" s="36" t="s">
        <v>2067</v>
      </c>
      <c r="N498" s="36" t="s">
        <v>2022</v>
      </c>
      <c r="O498" s="36">
        <v>3604</v>
      </c>
      <c r="P498" s="4" t="s">
        <v>639</v>
      </c>
      <c r="Q498" s="4">
        <v>1</v>
      </c>
      <c r="R498" s="27">
        <v>1</v>
      </c>
      <c r="S498" s="8" t="s">
        <v>1668</v>
      </c>
      <c r="T498" s="8" t="s">
        <v>1669</v>
      </c>
      <c r="U498" s="6"/>
      <c r="V498" s="6"/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40">
        <f t="shared" si="37"/>
        <v>0</v>
      </c>
      <c r="AC498" s="7">
        <v>0</v>
      </c>
      <c r="AD498" s="7">
        <v>0</v>
      </c>
      <c r="AE498" s="7">
        <v>0</v>
      </c>
      <c r="AF498" s="7">
        <v>0</v>
      </c>
      <c r="AG498" s="11">
        <v>0</v>
      </c>
      <c r="AH498" s="40">
        <f t="shared" si="38"/>
        <v>0</v>
      </c>
      <c r="AI498" s="11">
        <v>0</v>
      </c>
      <c r="AJ498" s="11">
        <v>0</v>
      </c>
      <c r="AK498" s="40">
        <f t="shared" si="39"/>
        <v>0</v>
      </c>
      <c r="AL498" s="11">
        <v>0</v>
      </c>
      <c r="AM498" s="11">
        <v>0</v>
      </c>
      <c r="AN498" s="11">
        <v>0</v>
      </c>
      <c r="AO498" s="11">
        <v>0</v>
      </c>
      <c r="AP498" s="34">
        <f t="shared" si="36"/>
        <v>0</v>
      </c>
      <c r="AQ498" s="33">
        <f t="shared" si="40"/>
        <v>0</v>
      </c>
      <c r="AR498" s="41">
        <v>0</v>
      </c>
    </row>
    <row r="499" spans="1:44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38">
        <v>61</v>
      </c>
      <c r="H499" s="6"/>
      <c r="I499" s="6"/>
      <c r="J499" s="6"/>
      <c r="K499" s="6"/>
      <c r="L499" s="6"/>
      <c r="M499" s="36" t="s">
        <v>2067</v>
      </c>
      <c r="N499" s="36" t="s">
        <v>2021</v>
      </c>
      <c r="O499" s="36">
        <v>3602</v>
      </c>
      <c r="P499" s="4" t="s">
        <v>640</v>
      </c>
      <c r="Q499" s="4">
        <v>1</v>
      </c>
      <c r="R499" s="27">
        <v>1</v>
      </c>
      <c r="S499" s="8" t="s">
        <v>1669</v>
      </c>
      <c r="T499" s="8" t="s">
        <v>1670</v>
      </c>
      <c r="U499" s="6"/>
      <c r="V499" s="6"/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40">
        <f t="shared" si="37"/>
        <v>0</v>
      </c>
      <c r="AC499" s="7">
        <v>0</v>
      </c>
      <c r="AD499" s="7">
        <v>0</v>
      </c>
      <c r="AE499" s="7">
        <v>0</v>
      </c>
      <c r="AF499" s="7">
        <v>0</v>
      </c>
      <c r="AG499" s="11">
        <v>0</v>
      </c>
      <c r="AH499" s="40">
        <f t="shared" si="38"/>
        <v>0</v>
      </c>
      <c r="AI499" s="11">
        <v>0</v>
      </c>
      <c r="AJ499" s="11">
        <v>0</v>
      </c>
      <c r="AK499" s="40">
        <f t="shared" si="39"/>
        <v>0</v>
      </c>
      <c r="AL499" s="11">
        <v>0</v>
      </c>
      <c r="AM499" s="11">
        <v>0</v>
      </c>
      <c r="AN499" s="11">
        <v>0</v>
      </c>
      <c r="AO499" s="11">
        <v>0</v>
      </c>
      <c r="AP499" s="34">
        <f t="shared" si="36"/>
        <v>0</v>
      </c>
      <c r="AQ499" s="33">
        <f t="shared" si="40"/>
        <v>0</v>
      </c>
      <c r="AR499" s="41">
        <v>0</v>
      </c>
    </row>
    <row r="500" spans="1:44" customFormat="1" ht="4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38">
        <v>61</v>
      </c>
      <c r="H500" s="6"/>
      <c r="I500" s="6"/>
      <c r="J500" s="6"/>
      <c r="K500" s="6"/>
      <c r="L500" s="6"/>
      <c r="M500" s="36" t="s">
        <v>2066</v>
      </c>
      <c r="N500" s="36" t="s">
        <v>2020</v>
      </c>
      <c r="O500" s="36">
        <v>3502</v>
      </c>
      <c r="P500" s="4" t="s">
        <v>641</v>
      </c>
      <c r="Q500" s="4">
        <v>8</v>
      </c>
      <c r="R500" s="27">
        <v>2</v>
      </c>
      <c r="S500" s="8" t="s">
        <v>1670</v>
      </c>
      <c r="T500" s="8" t="s">
        <v>1671</v>
      </c>
      <c r="U500" s="6"/>
      <c r="V500" s="6"/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40">
        <f t="shared" si="37"/>
        <v>0</v>
      </c>
      <c r="AC500" s="7">
        <v>0</v>
      </c>
      <c r="AD500" s="7">
        <v>0</v>
      </c>
      <c r="AE500" s="7">
        <v>0</v>
      </c>
      <c r="AF500" s="7">
        <v>0</v>
      </c>
      <c r="AG500" s="11">
        <v>0</v>
      </c>
      <c r="AH500" s="40">
        <f t="shared" si="38"/>
        <v>0</v>
      </c>
      <c r="AI500" s="11">
        <v>0</v>
      </c>
      <c r="AJ500" s="11">
        <v>0</v>
      </c>
      <c r="AK500" s="40">
        <f t="shared" si="39"/>
        <v>0</v>
      </c>
      <c r="AL500" s="11">
        <v>0</v>
      </c>
      <c r="AM500" s="11">
        <v>0</v>
      </c>
      <c r="AN500" s="11">
        <v>0</v>
      </c>
      <c r="AO500" s="11">
        <v>0</v>
      </c>
      <c r="AP500" s="34">
        <f t="shared" si="36"/>
        <v>0</v>
      </c>
      <c r="AQ500" s="33">
        <f t="shared" si="40"/>
        <v>0</v>
      </c>
      <c r="AR500" s="41">
        <v>0</v>
      </c>
    </row>
    <row r="501" spans="1:44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38">
        <v>61</v>
      </c>
      <c r="H501" s="6"/>
      <c r="I501" s="6"/>
      <c r="J501" s="6"/>
      <c r="K501" s="6"/>
      <c r="L501" s="6"/>
      <c r="M501" s="36" t="s">
        <v>2066</v>
      </c>
      <c r="N501" s="36" t="s">
        <v>2020</v>
      </c>
      <c r="O501" s="36">
        <v>3502</v>
      </c>
      <c r="P501" s="4" t="s">
        <v>642</v>
      </c>
      <c r="Q501" s="4">
        <v>2</v>
      </c>
      <c r="R501" s="27" t="s">
        <v>2000</v>
      </c>
      <c r="S501" s="8" t="s">
        <v>1671</v>
      </c>
      <c r="T501" s="8" t="s">
        <v>1672</v>
      </c>
      <c r="U501" s="6"/>
      <c r="V501" s="6"/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40">
        <f t="shared" si="37"/>
        <v>0</v>
      </c>
      <c r="AC501" s="7">
        <v>0</v>
      </c>
      <c r="AD501" s="7">
        <v>0</v>
      </c>
      <c r="AE501" s="7">
        <v>0</v>
      </c>
      <c r="AF501" s="7">
        <v>0</v>
      </c>
      <c r="AG501" s="11">
        <v>0</v>
      </c>
      <c r="AH501" s="40">
        <f t="shared" si="38"/>
        <v>0</v>
      </c>
      <c r="AI501" s="11">
        <v>0</v>
      </c>
      <c r="AJ501" s="11">
        <v>0</v>
      </c>
      <c r="AK501" s="40">
        <f t="shared" si="39"/>
        <v>0</v>
      </c>
      <c r="AL501" s="11">
        <v>0</v>
      </c>
      <c r="AM501" s="11">
        <v>0</v>
      </c>
      <c r="AN501" s="11">
        <v>0</v>
      </c>
      <c r="AO501" s="11">
        <v>0</v>
      </c>
      <c r="AP501" s="34">
        <f t="shared" si="36"/>
        <v>0</v>
      </c>
      <c r="AQ501" s="33">
        <f t="shared" si="40"/>
        <v>0</v>
      </c>
      <c r="AR501" s="41">
        <v>0</v>
      </c>
    </row>
    <row r="502" spans="1:44" customFormat="1" ht="45" hidden="1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9">
        <v>0.79</v>
      </c>
      <c r="G502" s="38">
        <v>0.79</v>
      </c>
      <c r="H502" s="6"/>
      <c r="I502" s="6"/>
      <c r="J502" s="6"/>
      <c r="K502" s="6"/>
      <c r="L502" s="6"/>
      <c r="M502" s="36" t="s">
        <v>2066</v>
      </c>
      <c r="N502" s="36" t="s">
        <v>2020</v>
      </c>
      <c r="O502" s="36">
        <v>3502</v>
      </c>
      <c r="P502" s="4" t="s">
        <v>645</v>
      </c>
      <c r="Q502" s="4">
        <v>20</v>
      </c>
      <c r="R502" s="27">
        <v>10</v>
      </c>
      <c r="S502" s="8" t="s">
        <v>1672</v>
      </c>
      <c r="T502" s="8" t="s">
        <v>1673</v>
      </c>
      <c r="U502" s="6"/>
      <c r="V502" s="6"/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40">
        <f t="shared" si="37"/>
        <v>0</v>
      </c>
      <c r="AC502" s="7">
        <v>0</v>
      </c>
      <c r="AD502" s="7">
        <v>0</v>
      </c>
      <c r="AE502" s="7">
        <v>0</v>
      </c>
      <c r="AF502" s="7">
        <v>0</v>
      </c>
      <c r="AG502" s="11">
        <v>0</v>
      </c>
      <c r="AH502" s="40">
        <f t="shared" si="38"/>
        <v>0</v>
      </c>
      <c r="AI502" s="11">
        <v>0</v>
      </c>
      <c r="AJ502" s="11">
        <v>0</v>
      </c>
      <c r="AK502" s="40">
        <f t="shared" si="39"/>
        <v>0</v>
      </c>
      <c r="AL502" s="11">
        <v>0</v>
      </c>
      <c r="AM502" s="11">
        <v>0</v>
      </c>
      <c r="AN502" s="11">
        <v>0</v>
      </c>
      <c r="AO502" s="11">
        <v>0</v>
      </c>
      <c r="AP502" s="34">
        <f t="shared" si="36"/>
        <v>0</v>
      </c>
      <c r="AQ502" s="33">
        <f t="shared" si="40"/>
        <v>0</v>
      </c>
      <c r="AR502" s="41">
        <v>0</v>
      </c>
    </row>
    <row r="503" spans="1:44" customFormat="1" ht="60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9">
        <v>0.79</v>
      </c>
      <c r="G503" s="38">
        <v>0.79</v>
      </c>
      <c r="H503" s="6"/>
      <c r="I503" s="6"/>
      <c r="J503" s="6"/>
      <c r="K503" s="6"/>
      <c r="L503" s="6"/>
      <c r="M503" s="36" t="s">
        <v>2066</v>
      </c>
      <c r="N503" s="36" t="s">
        <v>2024</v>
      </c>
      <c r="O503" s="36">
        <v>3605</v>
      </c>
      <c r="P503" s="4" t="s">
        <v>646</v>
      </c>
      <c r="Q503" s="4">
        <v>1</v>
      </c>
      <c r="R503" s="27">
        <v>1</v>
      </c>
      <c r="S503" s="8" t="s">
        <v>1673</v>
      </c>
      <c r="T503" s="8" t="s">
        <v>1674</v>
      </c>
      <c r="U503" s="6"/>
      <c r="V503" s="6"/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40">
        <f t="shared" si="37"/>
        <v>0</v>
      </c>
      <c r="AC503" s="7">
        <v>0</v>
      </c>
      <c r="AD503" s="7">
        <v>0</v>
      </c>
      <c r="AE503" s="7">
        <v>0</v>
      </c>
      <c r="AF503" s="7">
        <v>0</v>
      </c>
      <c r="AG503" s="11">
        <v>0</v>
      </c>
      <c r="AH503" s="40">
        <f t="shared" si="38"/>
        <v>0</v>
      </c>
      <c r="AI503" s="11">
        <v>0</v>
      </c>
      <c r="AJ503" s="11">
        <v>0</v>
      </c>
      <c r="AK503" s="40">
        <f t="shared" si="39"/>
        <v>0</v>
      </c>
      <c r="AL503" s="11">
        <v>0</v>
      </c>
      <c r="AM503" s="11">
        <v>0</v>
      </c>
      <c r="AN503" s="11">
        <v>0</v>
      </c>
      <c r="AO503" s="11">
        <v>0</v>
      </c>
      <c r="AP503" s="34">
        <f t="shared" si="36"/>
        <v>0</v>
      </c>
      <c r="AQ503" s="33">
        <f t="shared" si="40"/>
        <v>0</v>
      </c>
      <c r="AR503" s="41">
        <v>0</v>
      </c>
    </row>
    <row r="504" spans="1:44" customFormat="1" ht="60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9">
        <v>0.79</v>
      </c>
      <c r="G504" s="38">
        <v>0.79</v>
      </c>
      <c r="H504" s="6"/>
      <c r="I504" s="6"/>
      <c r="J504" s="6"/>
      <c r="K504" s="6"/>
      <c r="L504" s="6"/>
      <c r="M504" s="36" t="s">
        <v>2066</v>
      </c>
      <c r="N504" s="36" t="s">
        <v>2024</v>
      </c>
      <c r="O504" s="36">
        <v>3605</v>
      </c>
      <c r="P504" s="4" t="s">
        <v>647</v>
      </c>
      <c r="Q504" s="4">
        <v>4</v>
      </c>
      <c r="R504" s="27">
        <v>2</v>
      </c>
      <c r="S504" s="8" t="s">
        <v>1674</v>
      </c>
      <c r="T504" s="8" t="s">
        <v>1675</v>
      </c>
      <c r="U504" s="6"/>
      <c r="V504" s="6"/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40">
        <f t="shared" si="37"/>
        <v>0</v>
      </c>
      <c r="AC504" s="7">
        <v>0</v>
      </c>
      <c r="AD504" s="7">
        <v>0</v>
      </c>
      <c r="AE504" s="7">
        <v>0</v>
      </c>
      <c r="AF504" s="7">
        <v>0</v>
      </c>
      <c r="AG504" s="11">
        <v>0</v>
      </c>
      <c r="AH504" s="40">
        <f t="shared" si="38"/>
        <v>0</v>
      </c>
      <c r="AI504" s="11">
        <v>0</v>
      </c>
      <c r="AJ504" s="11">
        <v>0</v>
      </c>
      <c r="AK504" s="40">
        <f t="shared" si="39"/>
        <v>0</v>
      </c>
      <c r="AL504" s="11">
        <v>0</v>
      </c>
      <c r="AM504" s="11">
        <v>0</v>
      </c>
      <c r="AN504" s="11">
        <v>0</v>
      </c>
      <c r="AO504" s="11">
        <v>0</v>
      </c>
      <c r="AP504" s="34">
        <f t="shared" si="36"/>
        <v>0</v>
      </c>
      <c r="AQ504" s="33">
        <f t="shared" si="40"/>
        <v>0</v>
      </c>
      <c r="AR504" s="41">
        <v>0</v>
      </c>
    </row>
    <row r="505" spans="1:44" customFormat="1" ht="60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9">
        <v>0.79</v>
      </c>
      <c r="G505" s="38">
        <v>0.79</v>
      </c>
      <c r="H505" s="6"/>
      <c r="I505" s="6"/>
      <c r="J505" s="6"/>
      <c r="K505" s="6"/>
      <c r="L505" s="6"/>
      <c r="M505" s="36" t="s">
        <v>2066</v>
      </c>
      <c r="N505" s="36" t="s">
        <v>2024</v>
      </c>
      <c r="O505" s="36">
        <v>3605</v>
      </c>
      <c r="P505" s="4" t="s">
        <v>650</v>
      </c>
      <c r="Q505" s="4">
        <v>3</v>
      </c>
      <c r="R505" s="27">
        <v>1</v>
      </c>
      <c r="S505" s="8" t="s">
        <v>1675</v>
      </c>
      <c r="T505" s="8" t="s">
        <v>1676</v>
      </c>
      <c r="U505" s="6"/>
      <c r="V505" s="6"/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40">
        <f t="shared" si="37"/>
        <v>0</v>
      </c>
      <c r="AC505" s="7">
        <v>0</v>
      </c>
      <c r="AD505" s="7">
        <v>0</v>
      </c>
      <c r="AE505" s="7">
        <v>0</v>
      </c>
      <c r="AF505" s="7">
        <v>0</v>
      </c>
      <c r="AG505" s="11">
        <v>0</v>
      </c>
      <c r="AH505" s="40">
        <f t="shared" si="38"/>
        <v>0</v>
      </c>
      <c r="AI505" s="11">
        <v>0</v>
      </c>
      <c r="AJ505" s="11">
        <v>0</v>
      </c>
      <c r="AK505" s="40">
        <f t="shared" si="39"/>
        <v>0</v>
      </c>
      <c r="AL505" s="11">
        <v>0</v>
      </c>
      <c r="AM505" s="11">
        <v>0</v>
      </c>
      <c r="AN505" s="11">
        <v>0</v>
      </c>
      <c r="AO505" s="11">
        <v>0</v>
      </c>
      <c r="AP505" s="34">
        <f t="shared" si="36"/>
        <v>0</v>
      </c>
      <c r="AQ505" s="33">
        <f t="shared" si="40"/>
        <v>0</v>
      </c>
      <c r="AR505" s="41">
        <v>0</v>
      </c>
    </row>
    <row r="506" spans="1:44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9">
        <v>0.79</v>
      </c>
      <c r="G506" s="38">
        <v>0.79</v>
      </c>
      <c r="H506" s="6"/>
      <c r="I506" s="6"/>
      <c r="J506" s="6"/>
      <c r="K506" s="6"/>
      <c r="L506" s="6"/>
      <c r="M506" s="36" t="s">
        <v>2066</v>
      </c>
      <c r="N506" s="36" t="s">
        <v>2024</v>
      </c>
      <c r="O506" s="36">
        <v>3605</v>
      </c>
      <c r="P506" s="4" t="s">
        <v>651</v>
      </c>
      <c r="Q506" s="4">
        <v>8</v>
      </c>
      <c r="R506" s="27">
        <v>3</v>
      </c>
      <c r="S506" s="8" t="s">
        <v>1676</v>
      </c>
      <c r="T506" s="8" t="s">
        <v>1677</v>
      </c>
      <c r="U506" s="6"/>
      <c r="V506" s="6"/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40">
        <f t="shared" si="37"/>
        <v>0</v>
      </c>
      <c r="AC506" s="7">
        <v>0</v>
      </c>
      <c r="AD506" s="7">
        <v>0</v>
      </c>
      <c r="AE506" s="7">
        <v>0</v>
      </c>
      <c r="AF506" s="7">
        <v>0</v>
      </c>
      <c r="AG506" s="11">
        <v>0</v>
      </c>
      <c r="AH506" s="40">
        <f t="shared" si="38"/>
        <v>0</v>
      </c>
      <c r="AI506" s="11">
        <v>0</v>
      </c>
      <c r="AJ506" s="11">
        <v>0</v>
      </c>
      <c r="AK506" s="40">
        <f t="shared" si="39"/>
        <v>0</v>
      </c>
      <c r="AL506" s="11">
        <v>0</v>
      </c>
      <c r="AM506" s="11">
        <v>0</v>
      </c>
      <c r="AN506" s="11">
        <v>0</v>
      </c>
      <c r="AO506" s="11">
        <v>0</v>
      </c>
      <c r="AP506" s="34">
        <f t="shared" si="36"/>
        <v>0</v>
      </c>
      <c r="AQ506" s="33">
        <f t="shared" si="40"/>
        <v>0</v>
      </c>
      <c r="AR506" s="41">
        <v>0</v>
      </c>
    </row>
    <row r="507" spans="1:44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9">
        <v>0.79</v>
      </c>
      <c r="G507" s="38">
        <v>0.79</v>
      </c>
      <c r="H507" s="6"/>
      <c r="I507" s="6"/>
      <c r="J507" s="6"/>
      <c r="K507" s="6"/>
      <c r="L507" s="6"/>
      <c r="M507" s="36" t="s">
        <v>2066</v>
      </c>
      <c r="N507" s="36" t="s">
        <v>2024</v>
      </c>
      <c r="O507" s="36">
        <v>3605</v>
      </c>
      <c r="P507" s="4" t="s">
        <v>652</v>
      </c>
      <c r="Q507" s="4">
        <v>4</v>
      </c>
      <c r="R507" s="27">
        <v>1</v>
      </c>
      <c r="S507" s="8" t="s">
        <v>1677</v>
      </c>
      <c r="T507" s="8" t="s">
        <v>1678</v>
      </c>
      <c r="U507" s="6"/>
      <c r="V507" s="6"/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40">
        <f t="shared" si="37"/>
        <v>0</v>
      </c>
      <c r="AC507" s="7">
        <v>0</v>
      </c>
      <c r="AD507" s="7">
        <v>0</v>
      </c>
      <c r="AE507" s="7">
        <v>0</v>
      </c>
      <c r="AF507" s="7">
        <v>0</v>
      </c>
      <c r="AG507" s="11">
        <v>0</v>
      </c>
      <c r="AH507" s="40">
        <f t="shared" si="38"/>
        <v>0</v>
      </c>
      <c r="AI507" s="11">
        <v>0</v>
      </c>
      <c r="AJ507" s="11">
        <v>0</v>
      </c>
      <c r="AK507" s="40">
        <f t="shared" si="39"/>
        <v>0</v>
      </c>
      <c r="AL507" s="11">
        <v>0</v>
      </c>
      <c r="AM507" s="11">
        <v>0</v>
      </c>
      <c r="AN507" s="11">
        <v>0</v>
      </c>
      <c r="AO507" s="11">
        <v>0</v>
      </c>
      <c r="AP507" s="34">
        <f t="shared" si="36"/>
        <v>0</v>
      </c>
      <c r="AQ507" s="33">
        <f t="shared" si="40"/>
        <v>0</v>
      </c>
      <c r="AR507" s="41">
        <v>0</v>
      </c>
    </row>
    <row r="508" spans="1:44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9">
        <v>0.79</v>
      </c>
      <c r="G508" s="38">
        <v>0.79</v>
      </c>
      <c r="H508" s="6"/>
      <c r="I508" s="6"/>
      <c r="J508" s="6"/>
      <c r="K508" s="6"/>
      <c r="L508" s="6"/>
      <c r="M508" s="36" t="s">
        <v>2066</v>
      </c>
      <c r="N508" s="36" t="s">
        <v>2024</v>
      </c>
      <c r="O508" s="36">
        <v>3605</v>
      </c>
      <c r="P508" s="4" t="s">
        <v>653</v>
      </c>
      <c r="Q508" s="4">
        <v>1</v>
      </c>
      <c r="R508" s="27">
        <v>1</v>
      </c>
      <c r="S508" s="8" t="s">
        <v>1678</v>
      </c>
      <c r="T508" s="8" t="s">
        <v>1679</v>
      </c>
      <c r="U508" s="6"/>
      <c r="V508" s="6"/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40">
        <f t="shared" si="37"/>
        <v>0</v>
      </c>
      <c r="AC508" s="7">
        <v>0</v>
      </c>
      <c r="AD508" s="7">
        <v>0</v>
      </c>
      <c r="AE508" s="7">
        <v>0</v>
      </c>
      <c r="AF508" s="7">
        <v>0</v>
      </c>
      <c r="AG508" s="11">
        <v>0</v>
      </c>
      <c r="AH508" s="40">
        <f t="shared" si="38"/>
        <v>0</v>
      </c>
      <c r="AI508" s="11">
        <v>0</v>
      </c>
      <c r="AJ508" s="11">
        <v>0</v>
      </c>
      <c r="AK508" s="40">
        <f t="shared" si="39"/>
        <v>0</v>
      </c>
      <c r="AL508" s="11">
        <v>0</v>
      </c>
      <c r="AM508" s="11">
        <v>0</v>
      </c>
      <c r="AN508" s="11">
        <v>0</v>
      </c>
      <c r="AO508" s="11">
        <v>0</v>
      </c>
      <c r="AP508" s="34">
        <f t="shared" si="36"/>
        <v>0</v>
      </c>
      <c r="AQ508" s="33">
        <f t="shared" si="40"/>
        <v>0</v>
      </c>
      <c r="AR508" s="41">
        <v>0</v>
      </c>
    </row>
    <row r="509" spans="1:44" customFormat="1" ht="60" hidden="1" x14ac:dyDescent="0.25">
      <c r="A509" s="4" t="s">
        <v>593</v>
      </c>
      <c r="B509" s="4" t="s">
        <v>1152</v>
      </c>
      <c r="C509" s="4" t="s">
        <v>662</v>
      </c>
      <c r="D509" s="4" t="s">
        <v>654</v>
      </c>
      <c r="E509" s="4" t="s">
        <v>663</v>
      </c>
      <c r="F509" s="4" t="s">
        <v>1202</v>
      </c>
      <c r="G509" s="38">
        <v>1</v>
      </c>
      <c r="H509" s="6"/>
      <c r="I509" s="6"/>
      <c r="J509" s="6"/>
      <c r="K509" s="6"/>
      <c r="L509" s="6"/>
      <c r="M509" s="36" t="s">
        <v>2068</v>
      </c>
      <c r="N509" s="36" t="s">
        <v>2025</v>
      </c>
      <c r="O509" s="36">
        <v>1702</v>
      </c>
      <c r="P509" s="4" t="s">
        <v>655</v>
      </c>
      <c r="Q509" s="4">
        <v>1</v>
      </c>
      <c r="R509" s="27">
        <v>0.5</v>
      </c>
      <c r="S509" s="8" t="s">
        <v>1679</v>
      </c>
      <c r="T509" s="8" t="s">
        <v>1680</v>
      </c>
      <c r="U509" s="6"/>
      <c r="V509" s="6"/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40">
        <f t="shared" si="37"/>
        <v>0</v>
      </c>
      <c r="AC509" s="7">
        <v>0</v>
      </c>
      <c r="AD509" s="7">
        <v>0</v>
      </c>
      <c r="AE509" s="7">
        <v>0</v>
      </c>
      <c r="AF509" s="7">
        <v>0</v>
      </c>
      <c r="AG509" s="11">
        <v>0</v>
      </c>
      <c r="AH509" s="40">
        <f t="shared" si="38"/>
        <v>0</v>
      </c>
      <c r="AI509" s="11">
        <v>0</v>
      </c>
      <c r="AJ509" s="11">
        <v>0</v>
      </c>
      <c r="AK509" s="40">
        <f t="shared" si="39"/>
        <v>0</v>
      </c>
      <c r="AL509" s="11">
        <v>0</v>
      </c>
      <c r="AM509" s="11">
        <v>0</v>
      </c>
      <c r="AN509" s="11">
        <v>0</v>
      </c>
      <c r="AO509" s="11">
        <v>0</v>
      </c>
      <c r="AP509" s="34">
        <f t="shared" si="36"/>
        <v>0</v>
      </c>
      <c r="AQ509" s="33">
        <f t="shared" si="40"/>
        <v>0</v>
      </c>
      <c r="AR509" s="41">
        <v>0</v>
      </c>
    </row>
    <row r="510" spans="1:44" customFormat="1" ht="60" hidden="1" x14ac:dyDescent="0.25">
      <c r="A510" s="4" t="s">
        <v>593</v>
      </c>
      <c r="B510" s="4" t="s">
        <v>1152</v>
      </c>
      <c r="C510" s="4" t="s">
        <v>662</v>
      </c>
      <c r="D510" s="4" t="s">
        <v>654</v>
      </c>
      <c r="E510" s="4" t="s">
        <v>663</v>
      </c>
      <c r="F510" s="4" t="s">
        <v>1202</v>
      </c>
      <c r="G510" s="38">
        <v>1</v>
      </c>
      <c r="H510" s="6"/>
      <c r="I510" s="6"/>
      <c r="J510" s="6"/>
      <c r="K510" s="6"/>
      <c r="L510" s="6"/>
      <c r="M510" s="36" t="s">
        <v>2068</v>
      </c>
      <c r="N510" s="36" t="s">
        <v>2025</v>
      </c>
      <c r="O510" s="36">
        <v>1702</v>
      </c>
      <c r="P510" s="4" t="s">
        <v>656</v>
      </c>
      <c r="Q510" s="4">
        <v>8</v>
      </c>
      <c r="R510" s="27">
        <v>2</v>
      </c>
      <c r="S510" s="8" t="s">
        <v>1680</v>
      </c>
      <c r="T510" s="8" t="s">
        <v>1681</v>
      </c>
      <c r="U510" s="6"/>
      <c r="V510" s="6"/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40">
        <f t="shared" si="37"/>
        <v>0</v>
      </c>
      <c r="AC510" s="7">
        <v>0</v>
      </c>
      <c r="AD510" s="7">
        <v>0</v>
      </c>
      <c r="AE510" s="7">
        <v>0</v>
      </c>
      <c r="AF510" s="7">
        <v>0</v>
      </c>
      <c r="AG510" s="11">
        <v>0</v>
      </c>
      <c r="AH510" s="40">
        <f t="shared" si="38"/>
        <v>0</v>
      </c>
      <c r="AI510" s="11">
        <v>0</v>
      </c>
      <c r="AJ510" s="11">
        <v>0</v>
      </c>
      <c r="AK510" s="40">
        <f t="shared" si="39"/>
        <v>0</v>
      </c>
      <c r="AL510" s="11">
        <v>0</v>
      </c>
      <c r="AM510" s="11">
        <v>0</v>
      </c>
      <c r="AN510" s="11">
        <v>0</v>
      </c>
      <c r="AO510" s="11">
        <v>0</v>
      </c>
      <c r="AP510" s="34">
        <f t="shared" si="36"/>
        <v>0</v>
      </c>
      <c r="AQ510" s="33">
        <f t="shared" si="40"/>
        <v>0</v>
      </c>
      <c r="AR510" s="41">
        <v>0</v>
      </c>
    </row>
    <row r="511" spans="1:44" customFormat="1" ht="60" hidden="1" x14ac:dyDescent="0.25">
      <c r="A511" s="4" t="s">
        <v>593</v>
      </c>
      <c r="B511" s="4" t="s">
        <v>1152</v>
      </c>
      <c r="C511" s="4" t="s">
        <v>662</v>
      </c>
      <c r="D511" s="4" t="s">
        <v>654</v>
      </c>
      <c r="E511" s="4" t="s">
        <v>663</v>
      </c>
      <c r="F511" s="4" t="s">
        <v>1202</v>
      </c>
      <c r="G511" s="38">
        <v>1</v>
      </c>
      <c r="H511" s="6"/>
      <c r="I511" s="6"/>
      <c r="J511" s="6"/>
      <c r="K511" s="6"/>
      <c r="L511" s="6"/>
      <c r="M511" s="36" t="s">
        <v>2068</v>
      </c>
      <c r="N511" s="36" t="s">
        <v>2025</v>
      </c>
      <c r="O511" s="36">
        <v>1702</v>
      </c>
      <c r="P511" s="4" t="s">
        <v>657</v>
      </c>
      <c r="Q511" s="4">
        <v>3000</v>
      </c>
      <c r="R511" s="27">
        <v>3000</v>
      </c>
      <c r="S511" s="8" t="s">
        <v>1681</v>
      </c>
      <c r="T511" s="8" t="s">
        <v>1682</v>
      </c>
      <c r="U511" s="6"/>
      <c r="V511" s="6"/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40">
        <f t="shared" si="37"/>
        <v>0</v>
      </c>
      <c r="AC511" s="7">
        <v>0</v>
      </c>
      <c r="AD511" s="7">
        <v>0</v>
      </c>
      <c r="AE511" s="7">
        <v>0</v>
      </c>
      <c r="AF511" s="7">
        <v>0</v>
      </c>
      <c r="AG511" s="11">
        <v>0</v>
      </c>
      <c r="AH511" s="40">
        <f t="shared" si="38"/>
        <v>0</v>
      </c>
      <c r="AI511" s="11">
        <v>0</v>
      </c>
      <c r="AJ511" s="11">
        <v>0</v>
      </c>
      <c r="AK511" s="40">
        <f t="shared" si="39"/>
        <v>0</v>
      </c>
      <c r="AL511" s="11">
        <v>0</v>
      </c>
      <c r="AM511" s="11">
        <v>0</v>
      </c>
      <c r="AN511" s="11">
        <v>0</v>
      </c>
      <c r="AO511" s="11">
        <v>0</v>
      </c>
      <c r="AP511" s="34">
        <f t="shared" si="36"/>
        <v>0</v>
      </c>
      <c r="AQ511" s="33">
        <f t="shared" si="40"/>
        <v>0</v>
      </c>
      <c r="AR511" s="41">
        <v>0</v>
      </c>
    </row>
    <row r="512" spans="1:44" customFormat="1" ht="60" hidden="1" x14ac:dyDescent="0.25">
      <c r="A512" s="4" t="s">
        <v>593</v>
      </c>
      <c r="B512" s="4" t="s">
        <v>1152</v>
      </c>
      <c r="C512" s="4" t="s">
        <v>662</v>
      </c>
      <c r="D512" s="4" t="s">
        <v>654</v>
      </c>
      <c r="E512" s="4" t="s">
        <v>663</v>
      </c>
      <c r="F512" s="4" t="s">
        <v>1202</v>
      </c>
      <c r="G512" s="38">
        <v>1</v>
      </c>
      <c r="H512" s="6"/>
      <c r="I512" s="6"/>
      <c r="J512" s="6"/>
      <c r="K512" s="6"/>
      <c r="L512" s="6"/>
      <c r="M512" s="36" t="s">
        <v>2068</v>
      </c>
      <c r="N512" s="36" t="s">
        <v>2026</v>
      </c>
      <c r="O512" s="36">
        <v>1709</v>
      </c>
      <c r="P512" s="4" t="s">
        <v>658</v>
      </c>
      <c r="Q512" s="4">
        <v>2</v>
      </c>
      <c r="R512" s="27">
        <v>1</v>
      </c>
      <c r="S512" s="8" t="s">
        <v>1682</v>
      </c>
      <c r="T512" s="8" t="s">
        <v>1683</v>
      </c>
      <c r="U512" s="6"/>
      <c r="V512" s="6"/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40">
        <f t="shared" si="37"/>
        <v>0</v>
      </c>
      <c r="AC512" s="7">
        <v>0</v>
      </c>
      <c r="AD512" s="7">
        <v>0</v>
      </c>
      <c r="AE512" s="7">
        <v>0</v>
      </c>
      <c r="AF512" s="7">
        <v>0</v>
      </c>
      <c r="AG512" s="11">
        <v>0</v>
      </c>
      <c r="AH512" s="40">
        <f t="shared" si="38"/>
        <v>0</v>
      </c>
      <c r="AI512" s="11">
        <v>0</v>
      </c>
      <c r="AJ512" s="11">
        <v>0</v>
      </c>
      <c r="AK512" s="40">
        <f t="shared" si="39"/>
        <v>0</v>
      </c>
      <c r="AL512" s="11">
        <v>0</v>
      </c>
      <c r="AM512" s="11">
        <v>0</v>
      </c>
      <c r="AN512" s="11">
        <v>0</v>
      </c>
      <c r="AO512" s="11">
        <v>0</v>
      </c>
      <c r="AP512" s="34">
        <f t="shared" si="36"/>
        <v>0</v>
      </c>
      <c r="AQ512" s="33">
        <f t="shared" si="40"/>
        <v>0</v>
      </c>
      <c r="AR512" s="41">
        <v>0</v>
      </c>
    </row>
    <row r="513" spans="1:44" customFormat="1" ht="60" hidden="1" x14ac:dyDescent="0.25">
      <c r="A513" s="4" t="s">
        <v>593</v>
      </c>
      <c r="B513" s="4" t="s">
        <v>1152</v>
      </c>
      <c r="C513" s="4" t="s">
        <v>662</v>
      </c>
      <c r="D513" s="4" t="s">
        <v>654</v>
      </c>
      <c r="E513" s="4" t="s">
        <v>663</v>
      </c>
      <c r="F513" s="4" t="s">
        <v>1202</v>
      </c>
      <c r="G513" s="38">
        <v>1</v>
      </c>
      <c r="H513" s="6"/>
      <c r="I513" s="6"/>
      <c r="J513" s="6"/>
      <c r="K513" s="6"/>
      <c r="L513" s="6"/>
      <c r="M513" s="36" t="s">
        <v>2068</v>
      </c>
      <c r="N513" s="36" t="s">
        <v>2026</v>
      </c>
      <c r="O513" s="36">
        <v>1709</v>
      </c>
      <c r="P513" s="4" t="s">
        <v>659</v>
      </c>
      <c r="Q513" s="4">
        <v>4</v>
      </c>
      <c r="R513" s="27">
        <v>2</v>
      </c>
      <c r="S513" s="8" t="s">
        <v>1683</v>
      </c>
      <c r="T513" s="8" t="s">
        <v>1684</v>
      </c>
      <c r="U513" s="6"/>
      <c r="V513" s="6"/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40">
        <f t="shared" si="37"/>
        <v>0</v>
      </c>
      <c r="AC513" s="7">
        <v>0</v>
      </c>
      <c r="AD513" s="7">
        <v>0</v>
      </c>
      <c r="AE513" s="7">
        <v>0</v>
      </c>
      <c r="AF513" s="7">
        <v>0</v>
      </c>
      <c r="AG513" s="11">
        <v>0</v>
      </c>
      <c r="AH513" s="40">
        <f t="shared" si="38"/>
        <v>0</v>
      </c>
      <c r="AI513" s="11">
        <v>0</v>
      </c>
      <c r="AJ513" s="11">
        <v>0</v>
      </c>
      <c r="AK513" s="40">
        <f t="shared" si="39"/>
        <v>0</v>
      </c>
      <c r="AL513" s="11">
        <v>0</v>
      </c>
      <c r="AM513" s="11">
        <v>0</v>
      </c>
      <c r="AN513" s="11">
        <v>0</v>
      </c>
      <c r="AO513" s="11">
        <v>0</v>
      </c>
      <c r="AP513" s="34">
        <f t="shared" si="36"/>
        <v>0</v>
      </c>
      <c r="AQ513" s="33">
        <f t="shared" si="40"/>
        <v>0</v>
      </c>
      <c r="AR513" s="41">
        <v>0</v>
      </c>
    </row>
    <row r="514" spans="1:44" customFormat="1" ht="60" hidden="1" x14ac:dyDescent="0.25">
      <c r="A514" s="4" t="s">
        <v>593</v>
      </c>
      <c r="B514" s="4" t="s">
        <v>1152</v>
      </c>
      <c r="C514" s="4" t="s">
        <v>662</v>
      </c>
      <c r="D514" s="4" t="s">
        <v>654</v>
      </c>
      <c r="E514" s="4" t="s">
        <v>663</v>
      </c>
      <c r="F514" s="4" t="s">
        <v>1202</v>
      </c>
      <c r="G514" s="38">
        <v>1</v>
      </c>
      <c r="H514" s="6"/>
      <c r="I514" s="6"/>
      <c r="J514" s="6"/>
      <c r="K514" s="6"/>
      <c r="L514" s="6"/>
      <c r="M514" s="36" t="s">
        <v>2068</v>
      </c>
      <c r="N514" s="36" t="s">
        <v>2027</v>
      </c>
      <c r="O514" s="36">
        <v>1704</v>
      </c>
      <c r="P514" s="4" t="s">
        <v>660</v>
      </c>
      <c r="Q514" s="4">
        <v>1</v>
      </c>
      <c r="R514" s="27" t="s">
        <v>2000</v>
      </c>
      <c r="S514" s="8" t="s">
        <v>1684</v>
      </c>
      <c r="T514" s="8" t="s">
        <v>1685</v>
      </c>
      <c r="U514" s="6"/>
      <c r="V514" s="6"/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40">
        <f t="shared" si="37"/>
        <v>0</v>
      </c>
      <c r="AC514" s="7">
        <v>0</v>
      </c>
      <c r="AD514" s="7">
        <v>0</v>
      </c>
      <c r="AE514" s="7">
        <v>0</v>
      </c>
      <c r="AF514" s="7">
        <v>0</v>
      </c>
      <c r="AG514" s="11">
        <v>0</v>
      </c>
      <c r="AH514" s="40">
        <f t="shared" si="38"/>
        <v>0</v>
      </c>
      <c r="AI514" s="11">
        <v>0</v>
      </c>
      <c r="AJ514" s="11">
        <v>0</v>
      </c>
      <c r="AK514" s="40">
        <f t="shared" si="39"/>
        <v>0</v>
      </c>
      <c r="AL514" s="11">
        <v>0</v>
      </c>
      <c r="AM514" s="11">
        <v>0</v>
      </c>
      <c r="AN514" s="11">
        <v>0</v>
      </c>
      <c r="AO514" s="11">
        <v>0</v>
      </c>
      <c r="AP514" s="34">
        <f t="shared" si="36"/>
        <v>0</v>
      </c>
      <c r="AQ514" s="33">
        <f t="shared" si="40"/>
        <v>0</v>
      </c>
      <c r="AR514" s="41">
        <v>0</v>
      </c>
    </row>
    <row r="515" spans="1:44" customFormat="1" ht="60" hidden="1" x14ac:dyDescent="0.25">
      <c r="A515" s="4" t="s">
        <v>593</v>
      </c>
      <c r="B515" s="4" t="s">
        <v>1152</v>
      </c>
      <c r="C515" s="4" t="s">
        <v>662</v>
      </c>
      <c r="D515" s="4" t="s">
        <v>654</v>
      </c>
      <c r="E515" s="4" t="s">
        <v>663</v>
      </c>
      <c r="F515" s="4" t="s">
        <v>1202</v>
      </c>
      <c r="G515" s="38">
        <v>1</v>
      </c>
      <c r="H515" s="6"/>
      <c r="I515" s="6"/>
      <c r="J515" s="6"/>
      <c r="K515" s="6"/>
      <c r="L515" s="6"/>
      <c r="M515" s="36" t="s">
        <v>2068</v>
      </c>
      <c r="N515" s="36" t="s">
        <v>2027</v>
      </c>
      <c r="O515" s="36">
        <v>1704</v>
      </c>
      <c r="P515" s="4" t="s">
        <v>661</v>
      </c>
      <c r="Q515" s="4">
        <v>1</v>
      </c>
      <c r="R515" s="27">
        <v>1</v>
      </c>
      <c r="S515" s="8" t="s">
        <v>1685</v>
      </c>
      <c r="T515" s="8" t="s">
        <v>1686</v>
      </c>
      <c r="U515" s="6"/>
      <c r="V515" s="6"/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40">
        <f t="shared" si="37"/>
        <v>0</v>
      </c>
      <c r="AC515" s="7">
        <v>0</v>
      </c>
      <c r="AD515" s="7">
        <v>0</v>
      </c>
      <c r="AE515" s="7">
        <v>0</v>
      </c>
      <c r="AF515" s="7">
        <v>0</v>
      </c>
      <c r="AG515" s="11">
        <v>0</v>
      </c>
      <c r="AH515" s="40">
        <f t="shared" si="38"/>
        <v>0</v>
      </c>
      <c r="AI515" s="11">
        <v>0</v>
      </c>
      <c r="AJ515" s="11">
        <v>0</v>
      </c>
      <c r="AK515" s="40">
        <f t="shared" si="39"/>
        <v>0</v>
      </c>
      <c r="AL515" s="11">
        <v>0</v>
      </c>
      <c r="AM515" s="11">
        <v>0</v>
      </c>
      <c r="AN515" s="11">
        <v>0</v>
      </c>
      <c r="AO515" s="11">
        <v>0</v>
      </c>
      <c r="AP515" s="34">
        <f t="shared" si="36"/>
        <v>0</v>
      </c>
      <c r="AQ515" s="33">
        <f t="shared" si="40"/>
        <v>0</v>
      </c>
      <c r="AR515" s="41">
        <v>0</v>
      </c>
    </row>
    <row r="516" spans="1:44" customFormat="1" ht="60" hidden="1" x14ac:dyDescent="0.25">
      <c r="A516" s="4" t="s">
        <v>593</v>
      </c>
      <c r="B516" s="4" t="s">
        <v>1152</v>
      </c>
      <c r="C516" s="4" t="s">
        <v>662</v>
      </c>
      <c r="D516" s="4" t="s">
        <v>654</v>
      </c>
      <c r="E516" s="4" t="s">
        <v>663</v>
      </c>
      <c r="F516" s="4" t="s">
        <v>1202</v>
      </c>
      <c r="G516" s="38">
        <v>1</v>
      </c>
      <c r="H516" s="6"/>
      <c r="I516" s="6"/>
      <c r="J516" s="6"/>
      <c r="K516" s="6"/>
      <c r="L516" s="6"/>
      <c r="M516" s="36" t="s">
        <v>2068</v>
      </c>
      <c r="N516" s="36" t="s">
        <v>2028</v>
      </c>
      <c r="O516" s="36">
        <v>1703</v>
      </c>
      <c r="P516" s="4" t="s">
        <v>664</v>
      </c>
      <c r="Q516" s="4">
        <v>4</v>
      </c>
      <c r="R516" s="27">
        <v>1</v>
      </c>
      <c r="S516" s="8" t="s">
        <v>1686</v>
      </c>
      <c r="T516" s="8" t="s">
        <v>1687</v>
      </c>
      <c r="U516" s="6"/>
      <c r="V516" s="6"/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40">
        <f t="shared" si="37"/>
        <v>0</v>
      </c>
      <c r="AC516" s="7">
        <v>0</v>
      </c>
      <c r="AD516" s="7">
        <v>0</v>
      </c>
      <c r="AE516" s="7">
        <v>0</v>
      </c>
      <c r="AF516" s="7">
        <v>0</v>
      </c>
      <c r="AG516" s="11">
        <v>0</v>
      </c>
      <c r="AH516" s="40">
        <f t="shared" si="38"/>
        <v>0</v>
      </c>
      <c r="AI516" s="11">
        <v>0</v>
      </c>
      <c r="AJ516" s="11">
        <v>0</v>
      </c>
      <c r="AK516" s="40">
        <f t="shared" si="39"/>
        <v>0</v>
      </c>
      <c r="AL516" s="11">
        <v>0</v>
      </c>
      <c r="AM516" s="11">
        <v>0</v>
      </c>
      <c r="AN516" s="11">
        <v>0</v>
      </c>
      <c r="AO516" s="11">
        <v>0</v>
      </c>
      <c r="AP516" s="34">
        <f t="shared" si="36"/>
        <v>0</v>
      </c>
      <c r="AQ516" s="33">
        <f t="shared" si="40"/>
        <v>0</v>
      </c>
      <c r="AR516" s="41">
        <v>0</v>
      </c>
    </row>
    <row r="517" spans="1:44" customFormat="1" ht="60" hidden="1" x14ac:dyDescent="0.25">
      <c r="A517" s="4" t="s">
        <v>593</v>
      </c>
      <c r="B517" s="4" t="s">
        <v>1152</v>
      </c>
      <c r="C517" s="4" t="s">
        <v>662</v>
      </c>
      <c r="D517" s="4" t="s">
        <v>654</v>
      </c>
      <c r="E517" s="4" t="s">
        <v>663</v>
      </c>
      <c r="F517" s="4" t="s">
        <v>1202</v>
      </c>
      <c r="G517" s="38">
        <v>1</v>
      </c>
      <c r="H517" s="6"/>
      <c r="I517" s="6"/>
      <c r="J517" s="6"/>
      <c r="K517" s="6"/>
      <c r="L517" s="6"/>
      <c r="M517" s="36" t="s">
        <v>2068</v>
      </c>
      <c r="N517" s="36" t="s">
        <v>2025</v>
      </c>
      <c r="O517" s="36">
        <v>1702</v>
      </c>
      <c r="P517" s="4" t="s">
        <v>665</v>
      </c>
      <c r="Q517" s="4">
        <v>17</v>
      </c>
      <c r="R517" s="27">
        <v>6</v>
      </c>
      <c r="S517" s="8" t="s">
        <v>1687</v>
      </c>
      <c r="T517" s="8" t="s">
        <v>1688</v>
      </c>
      <c r="U517" s="6"/>
      <c r="V517" s="6"/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40">
        <f t="shared" si="37"/>
        <v>0</v>
      </c>
      <c r="AC517" s="7">
        <v>0</v>
      </c>
      <c r="AD517" s="7">
        <v>0</v>
      </c>
      <c r="AE517" s="7">
        <v>0</v>
      </c>
      <c r="AF517" s="7">
        <v>0</v>
      </c>
      <c r="AG517" s="11">
        <v>0</v>
      </c>
      <c r="AH517" s="40">
        <f t="shared" si="38"/>
        <v>0</v>
      </c>
      <c r="AI517" s="11">
        <v>0</v>
      </c>
      <c r="AJ517" s="11">
        <v>0</v>
      </c>
      <c r="AK517" s="40">
        <f t="shared" si="39"/>
        <v>0</v>
      </c>
      <c r="AL517" s="11">
        <v>0</v>
      </c>
      <c r="AM517" s="11">
        <v>0</v>
      </c>
      <c r="AN517" s="11">
        <v>0</v>
      </c>
      <c r="AO517" s="11">
        <v>0</v>
      </c>
      <c r="AP517" s="34">
        <f t="shared" si="36"/>
        <v>0</v>
      </c>
      <c r="AQ517" s="33">
        <f t="shared" si="40"/>
        <v>0</v>
      </c>
      <c r="AR517" s="41">
        <v>0</v>
      </c>
    </row>
    <row r="518" spans="1:44" customFormat="1" ht="60" hidden="1" x14ac:dyDescent="0.25">
      <c r="A518" s="4" t="s">
        <v>593</v>
      </c>
      <c r="B518" s="4" t="s">
        <v>1152</v>
      </c>
      <c r="C518" s="4" t="s">
        <v>662</v>
      </c>
      <c r="D518" s="4" t="s">
        <v>654</v>
      </c>
      <c r="E518" s="4" t="s">
        <v>663</v>
      </c>
      <c r="F518" s="4" t="s">
        <v>1202</v>
      </c>
      <c r="G518" s="38">
        <v>1</v>
      </c>
      <c r="H518" s="6"/>
      <c r="I518" s="6"/>
      <c r="J518" s="6"/>
      <c r="K518" s="6"/>
      <c r="L518" s="6"/>
      <c r="M518" s="36" t="s">
        <v>2068</v>
      </c>
      <c r="N518" s="36" t="s">
        <v>2025</v>
      </c>
      <c r="O518" s="36">
        <v>1702</v>
      </c>
      <c r="P518" s="4" t="s">
        <v>666</v>
      </c>
      <c r="Q518" s="4">
        <v>4</v>
      </c>
      <c r="R518" s="27">
        <v>1</v>
      </c>
      <c r="S518" s="8" t="s">
        <v>1688</v>
      </c>
      <c r="T518" s="8" t="s">
        <v>1689</v>
      </c>
      <c r="U518" s="6"/>
      <c r="V518" s="6"/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40">
        <f t="shared" si="37"/>
        <v>0</v>
      </c>
      <c r="AC518" s="7">
        <v>0</v>
      </c>
      <c r="AD518" s="7">
        <v>0</v>
      </c>
      <c r="AE518" s="7">
        <v>0</v>
      </c>
      <c r="AF518" s="7">
        <v>0</v>
      </c>
      <c r="AG518" s="11">
        <v>0</v>
      </c>
      <c r="AH518" s="40">
        <f t="shared" si="38"/>
        <v>0</v>
      </c>
      <c r="AI518" s="11">
        <v>0</v>
      </c>
      <c r="AJ518" s="11">
        <v>0</v>
      </c>
      <c r="AK518" s="40">
        <f t="shared" si="39"/>
        <v>0</v>
      </c>
      <c r="AL518" s="11">
        <v>0</v>
      </c>
      <c r="AM518" s="11">
        <v>0</v>
      </c>
      <c r="AN518" s="11">
        <v>0</v>
      </c>
      <c r="AO518" s="11">
        <v>0</v>
      </c>
      <c r="AP518" s="34">
        <f t="shared" si="36"/>
        <v>0</v>
      </c>
      <c r="AQ518" s="33">
        <f t="shared" si="40"/>
        <v>0</v>
      </c>
      <c r="AR518" s="41">
        <v>0</v>
      </c>
    </row>
    <row r="519" spans="1:44" customFormat="1" ht="60" hidden="1" x14ac:dyDescent="0.25">
      <c r="A519" s="4" t="s">
        <v>593</v>
      </c>
      <c r="B519" s="4" t="s">
        <v>1152</v>
      </c>
      <c r="C519" s="4" t="s">
        <v>662</v>
      </c>
      <c r="D519" s="4" t="s">
        <v>667</v>
      </c>
      <c r="E519" s="4" t="s">
        <v>663</v>
      </c>
      <c r="F519" s="4" t="s">
        <v>1202</v>
      </c>
      <c r="G519" s="38">
        <v>1</v>
      </c>
      <c r="H519" s="6"/>
      <c r="I519" s="6"/>
      <c r="J519" s="6"/>
      <c r="K519" s="6"/>
      <c r="L519" s="6"/>
      <c r="M519" s="36" t="s">
        <v>2068</v>
      </c>
      <c r="N519" s="36" t="s">
        <v>2027</v>
      </c>
      <c r="O519" s="36">
        <v>1704</v>
      </c>
      <c r="P519" s="4" t="s">
        <v>668</v>
      </c>
      <c r="Q519" s="4">
        <v>1</v>
      </c>
      <c r="R519" s="27" t="s">
        <v>2000</v>
      </c>
      <c r="S519" s="8" t="s">
        <v>1689</v>
      </c>
      <c r="T519" s="8" t="s">
        <v>1690</v>
      </c>
      <c r="U519" s="6"/>
      <c r="V519" s="6"/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40">
        <f t="shared" si="37"/>
        <v>0</v>
      </c>
      <c r="AC519" s="7">
        <v>0</v>
      </c>
      <c r="AD519" s="7">
        <v>0</v>
      </c>
      <c r="AE519" s="7">
        <v>0</v>
      </c>
      <c r="AF519" s="7">
        <v>0</v>
      </c>
      <c r="AG519" s="11">
        <v>0</v>
      </c>
      <c r="AH519" s="40">
        <f t="shared" si="38"/>
        <v>0</v>
      </c>
      <c r="AI519" s="11">
        <v>0</v>
      </c>
      <c r="AJ519" s="11">
        <v>0</v>
      </c>
      <c r="AK519" s="40">
        <f t="shared" si="39"/>
        <v>0</v>
      </c>
      <c r="AL519" s="11">
        <v>0</v>
      </c>
      <c r="AM519" s="11">
        <v>0</v>
      </c>
      <c r="AN519" s="11">
        <v>0</v>
      </c>
      <c r="AO519" s="11">
        <v>0</v>
      </c>
      <c r="AP519" s="34">
        <f t="shared" si="36"/>
        <v>0</v>
      </c>
      <c r="AQ519" s="33">
        <f t="shared" si="40"/>
        <v>0</v>
      </c>
      <c r="AR519" s="41">
        <v>0</v>
      </c>
    </row>
    <row r="520" spans="1:44" customFormat="1" ht="60" hidden="1" x14ac:dyDescent="0.25">
      <c r="A520" s="4" t="s">
        <v>593</v>
      </c>
      <c r="B520" s="4" t="s">
        <v>1152</v>
      </c>
      <c r="C520" s="4" t="s">
        <v>662</v>
      </c>
      <c r="D520" s="4" t="s">
        <v>667</v>
      </c>
      <c r="E520" s="4" t="s">
        <v>663</v>
      </c>
      <c r="F520" s="4" t="s">
        <v>1202</v>
      </c>
      <c r="G520" s="38">
        <v>1</v>
      </c>
      <c r="H520" s="6"/>
      <c r="I520" s="6"/>
      <c r="J520" s="6"/>
      <c r="K520" s="6"/>
      <c r="L520" s="6"/>
      <c r="M520" s="36" t="s">
        <v>2068</v>
      </c>
      <c r="N520" s="36" t="s">
        <v>2027</v>
      </c>
      <c r="O520" s="36">
        <v>1704</v>
      </c>
      <c r="P520" s="4" t="s">
        <v>669</v>
      </c>
      <c r="Q520" s="4">
        <v>1</v>
      </c>
      <c r="R520" s="27" t="s">
        <v>2000</v>
      </c>
      <c r="S520" s="8" t="s">
        <v>1690</v>
      </c>
      <c r="T520" s="8" t="s">
        <v>1691</v>
      </c>
      <c r="U520" s="6"/>
      <c r="V520" s="6"/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40">
        <f t="shared" si="37"/>
        <v>0</v>
      </c>
      <c r="AC520" s="7">
        <v>0</v>
      </c>
      <c r="AD520" s="7">
        <v>0</v>
      </c>
      <c r="AE520" s="7">
        <v>0</v>
      </c>
      <c r="AF520" s="7">
        <v>0</v>
      </c>
      <c r="AG520" s="11">
        <v>0</v>
      </c>
      <c r="AH520" s="40">
        <f t="shared" si="38"/>
        <v>0</v>
      </c>
      <c r="AI520" s="11">
        <v>0</v>
      </c>
      <c r="AJ520" s="11">
        <v>0</v>
      </c>
      <c r="AK520" s="40">
        <f t="shared" si="39"/>
        <v>0</v>
      </c>
      <c r="AL520" s="11">
        <v>0</v>
      </c>
      <c r="AM520" s="11">
        <v>0</v>
      </c>
      <c r="AN520" s="11">
        <v>0</v>
      </c>
      <c r="AO520" s="11">
        <v>0</v>
      </c>
      <c r="AP520" s="34">
        <f t="shared" si="36"/>
        <v>0</v>
      </c>
      <c r="AQ520" s="33">
        <f t="shared" si="40"/>
        <v>0</v>
      </c>
      <c r="AR520" s="41">
        <v>0</v>
      </c>
    </row>
    <row r="521" spans="1:44" customFormat="1" ht="60" hidden="1" x14ac:dyDescent="0.25">
      <c r="A521" s="4" t="s">
        <v>593</v>
      </c>
      <c r="B521" s="4" t="s">
        <v>1152</v>
      </c>
      <c r="C521" s="4" t="s">
        <v>662</v>
      </c>
      <c r="D521" s="4" t="s">
        <v>667</v>
      </c>
      <c r="E521" s="4" t="s">
        <v>663</v>
      </c>
      <c r="F521" s="4" t="s">
        <v>1202</v>
      </c>
      <c r="G521" s="38">
        <v>1</v>
      </c>
      <c r="H521" s="6"/>
      <c r="I521" s="6"/>
      <c r="J521" s="6"/>
      <c r="K521" s="6"/>
      <c r="L521" s="6"/>
      <c r="M521" s="36" t="s">
        <v>2068</v>
      </c>
      <c r="N521" s="36" t="s">
        <v>2025</v>
      </c>
      <c r="O521" s="36">
        <v>1702</v>
      </c>
      <c r="P521" s="4" t="s">
        <v>670</v>
      </c>
      <c r="Q521" s="4">
        <v>4</v>
      </c>
      <c r="R521" s="27">
        <v>1</v>
      </c>
      <c r="S521" s="8" t="s">
        <v>1691</v>
      </c>
      <c r="T521" s="8" t="s">
        <v>1692</v>
      </c>
      <c r="U521" s="6"/>
      <c r="V521" s="6"/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40">
        <f t="shared" si="37"/>
        <v>0</v>
      </c>
      <c r="AC521" s="7">
        <v>0</v>
      </c>
      <c r="AD521" s="7">
        <v>0</v>
      </c>
      <c r="AE521" s="7">
        <v>0</v>
      </c>
      <c r="AF521" s="7">
        <v>0</v>
      </c>
      <c r="AG521" s="11">
        <v>0</v>
      </c>
      <c r="AH521" s="40">
        <f t="shared" si="38"/>
        <v>0</v>
      </c>
      <c r="AI521" s="11">
        <v>0</v>
      </c>
      <c r="AJ521" s="11">
        <v>0</v>
      </c>
      <c r="AK521" s="40">
        <f t="shared" si="39"/>
        <v>0</v>
      </c>
      <c r="AL521" s="11">
        <v>0</v>
      </c>
      <c r="AM521" s="11">
        <v>0</v>
      </c>
      <c r="AN521" s="11">
        <v>0</v>
      </c>
      <c r="AO521" s="11">
        <v>0</v>
      </c>
      <c r="AP521" s="34">
        <f t="shared" si="36"/>
        <v>0</v>
      </c>
      <c r="AQ521" s="33">
        <f t="shared" si="40"/>
        <v>0</v>
      </c>
      <c r="AR521" s="41">
        <v>0</v>
      </c>
    </row>
    <row r="522" spans="1:44" customFormat="1" ht="45" hidden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38">
        <v>20</v>
      </c>
      <c r="H522" s="6"/>
      <c r="I522" s="6"/>
      <c r="J522" s="6"/>
      <c r="K522" s="6"/>
      <c r="L522" s="6"/>
      <c r="M522" s="36" t="s">
        <v>2068</v>
      </c>
      <c r="N522" s="36" t="s">
        <v>2026</v>
      </c>
      <c r="O522" s="36">
        <v>1709</v>
      </c>
      <c r="P522" s="4" t="s">
        <v>674</v>
      </c>
      <c r="Q522" s="4">
        <v>1</v>
      </c>
      <c r="R522" s="27">
        <v>1</v>
      </c>
      <c r="S522" s="8" t="s">
        <v>1692</v>
      </c>
      <c r="T522" s="8" t="s">
        <v>1693</v>
      </c>
      <c r="U522" s="6"/>
      <c r="V522" s="6"/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40">
        <f t="shared" si="37"/>
        <v>0</v>
      </c>
      <c r="AC522" s="7">
        <v>0</v>
      </c>
      <c r="AD522" s="7">
        <v>0</v>
      </c>
      <c r="AE522" s="7">
        <v>0</v>
      </c>
      <c r="AF522" s="7">
        <v>0</v>
      </c>
      <c r="AG522" s="11">
        <v>0</v>
      </c>
      <c r="AH522" s="40">
        <f t="shared" si="38"/>
        <v>0</v>
      </c>
      <c r="AI522" s="11">
        <v>0</v>
      </c>
      <c r="AJ522" s="11">
        <v>0</v>
      </c>
      <c r="AK522" s="40">
        <f t="shared" si="39"/>
        <v>0</v>
      </c>
      <c r="AL522" s="11">
        <v>0</v>
      </c>
      <c r="AM522" s="11">
        <v>0</v>
      </c>
      <c r="AN522" s="11">
        <v>0</v>
      </c>
      <c r="AO522" s="11">
        <v>0</v>
      </c>
      <c r="AP522" s="34">
        <f t="shared" si="36"/>
        <v>0</v>
      </c>
      <c r="AQ522" s="33">
        <f t="shared" si="40"/>
        <v>0</v>
      </c>
      <c r="AR522" s="41">
        <v>0</v>
      </c>
    </row>
    <row r="523" spans="1:44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38">
        <v>20</v>
      </c>
      <c r="H523" s="6"/>
      <c r="I523" s="6"/>
      <c r="J523" s="6"/>
      <c r="K523" s="6"/>
      <c r="L523" s="6"/>
      <c r="M523" s="36" t="s">
        <v>2068</v>
      </c>
      <c r="N523" s="36" t="s">
        <v>2026</v>
      </c>
      <c r="O523" s="36">
        <v>1709</v>
      </c>
      <c r="P523" s="4" t="s">
        <v>675</v>
      </c>
      <c r="Q523" s="4">
        <v>1</v>
      </c>
      <c r="R523" s="27">
        <v>0.1</v>
      </c>
      <c r="S523" s="8" t="s">
        <v>1693</v>
      </c>
      <c r="T523" s="8" t="s">
        <v>1694</v>
      </c>
      <c r="U523" s="6"/>
      <c r="V523" s="6"/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40">
        <f t="shared" si="37"/>
        <v>0</v>
      </c>
      <c r="AC523" s="7">
        <v>0</v>
      </c>
      <c r="AD523" s="7">
        <v>0</v>
      </c>
      <c r="AE523" s="7">
        <v>0</v>
      </c>
      <c r="AF523" s="7">
        <v>0</v>
      </c>
      <c r="AG523" s="11">
        <v>0</v>
      </c>
      <c r="AH523" s="40">
        <f t="shared" si="38"/>
        <v>0</v>
      </c>
      <c r="AI523" s="11">
        <v>0</v>
      </c>
      <c r="AJ523" s="11">
        <v>0</v>
      </c>
      <c r="AK523" s="40">
        <f t="shared" si="39"/>
        <v>0</v>
      </c>
      <c r="AL523" s="11">
        <v>0</v>
      </c>
      <c r="AM523" s="11">
        <v>0</v>
      </c>
      <c r="AN523" s="11">
        <v>0</v>
      </c>
      <c r="AO523" s="11">
        <v>0</v>
      </c>
      <c r="AP523" s="34">
        <f t="shared" si="36"/>
        <v>0</v>
      </c>
      <c r="AQ523" s="33">
        <f t="shared" si="40"/>
        <v>0</v>
      </c>
      <c r="AR523" s="41">
        <v>0</v>
      </c>
    </row>
    <row r="524" spans="1:44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38">
        <v>20</v>
      </c>
      <c r="H524" s="6"/>
      <c r="I524" s="6"/>
      <c r="J524" s="6"/>
      <c r="K524" s="6"/>
      <c r="L524" s="6"/>
      <c r="M524" s="36" t="s">
        <v>2068</v>
      </c>
      <c r="N524" s="36" t="s">
        <v>2026</v>
      </c>
      <c r="O524" s="36">
        <v>1709</v>
      </c>
      <c r="P524" s="4" t="s">
        <v>677</v>
      </c>
      <c r="Q524" s="4">
        <v>4</v>
      </c>
      <c r="R524" s="27">
        <v>4</v>
      </c>
      <c r="S524" s="8" t="s">
        <v>1694</v>
      </c>
      <c r="T524" s="8" t="s">
        <v>1695</v>
      </c>
      <c r="U524" s="6"/>
      <c r="V524" s="6"/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40">
        <f t="shared" si="37"/>
        <v>0</v>
      </c>
      <c r="AC524" s="7">
        <v>0</v>
      </c>
      <c r="AD524" s="7">
        <v>0</v>
      </c>
      <c r="AE524" s="7">
        <v>0</v>
      </c>
      <c r="AF524" s="7">
        <v>0</v>
      </c>
      <c r="AG524" s="11">
        <v>0</v>
      </c>
      <c r="AH524" s="40">
        <f t="shared" si="38"/>
        <v>0</v>
      </c>
      <c r="AI524" s="11">
        <v>0</v>
      </c>
      <c r="AJ524" s="11">
        <v>0</v>
      </c>
      <c r="AK524" s="40">
        <f t="shared" si="39"/>
        <v>0</v>
      </c>
      <c r="AL524" s="11">
        <v>0</v>
      </c>
      <c r="AM524" s="11">
        <v>0</v>
      </c>
      <c r="AN524" s="11">
        <v>0</v>
      </c>
      <c r="AO524" s="11">
        <v>0</v>
      </c>
      <c r="AP524" s="34">
        <f t="shared" si="36"/>
        <v>0</v>
      </c>
      <c r="AQ524" s="33">
        <f t="shared" si="40"/>
        <v>0</v>
      </c>
      <c r="AR524" s="41">
        <v>0</v>
      </c>
    </row>
    <row r="525" spans="1:44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38">
        <v>20</v>
      </c>
      <c r="H525" s="6"/>
      <c r="I525" s="6"/>
      <c r="J525" s="6"/>
      <c r="K525" s="6"/>
      <c r="L525" s="6"/>
      <c r="M525" s="36" t="s">
        <v>2068</v>
      </c>
      <c r="N525" s="36" t="s">
        <v>2026</v>
      </c>
      <c r="O525" s="36">
        <v>1709</v>
      </c>
      <c r="P525" s="4" t="s">
        <v>678</v>
      </c>
      <c r="Q525" s="4">
        <v>4</v>
      </c>
      <c r="R525" s="27">
        <v>2</v>
      </c>
      <c r="S525" s="8" t="s">
        <v>1695</v>
      </c>
      <c r="T525" s="8" t="s">
        <v>1696</v>
      </c>
      <c r="U525" s="6"/>
      <c r="V525" s="6"/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40">
        <f t="shared" si="37"/>
        <v>0</v>
      </c>
      <c r="AC525" s="7">
        <v>0</v>
      </c>
      <c r="AD525" s="7">
        <v>0</v>
      </c>
      <c r="AE525" s="7">
        <v>0</v>
      </c>
      <c r="AF525" s="7">
        <v>0</v>
      </c>
      <c r="AG525" s="11">
        <v>0</v>
      </c>
      <c r="AH525" s="40">
        <f t="shared" si="38"/>
        <v>0</v>
      </c>
      <c r="AI525" s="11">
        <v>0</v>
      </c>
      <c r="AJ525" s="11">
        <v>0</v>
      </c>
      <c r="AK525" s="40">
        <f t="shared" si="39"/>
        <v>0</v>
      </c>
      <c r="AL525" s="11">
        <v>0</v>
      </c>
      <c r="AM525" s="11">
        <v>0</v>
      </c>
      <c r="AN525" s="11">
        <v>0</v>
      </c>
      <c r="AO525" s="11">
        <v>0</v>
      </c>
      <c r="AP525" s="34">
        <f t="shared" si="36"/>
        <v>0</v>
      </c>
      <c r="AQ525" s="33">
        <f t="shared" si="40"/>
        <v>0</v>
      </c>
      <c r="AR525" s="41">
        <v>0</v>
      </c>
    </row>
    <row r="526" spans="1:44" customFormat="1" ht="45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38">
        <v>20</v>
      </c>
      <c r="H526" s="6"/>
      <c r="I526" s="6"/>
      <c r="J526" s="6"/>
      <c r="K526" s="6"/>
      <c r="L526" s="6"/>
      <c r="M526" s="36" t="s">
        <v>2068</v>
      </c>
      <c r="N526" s="36" t="s">
        <v>2025</v>
      </c>
      <c r="O526" s="36">
        <v>1702</v>
      </c>
      <c r="P526" s="4" t="s">
        <v>679</v>
      </c>
      <c r="Q526" s="4">
        <v>16</v>
      </c>
      <c r="R526" s="27">
        <v>4</v>
      </c>
      <c r="S526" s="8" t="s">
        <v>1696</v>
      </c>
      <c r="T526" s="8" t="s">
        <v>1697</v>
      </c>
      <c r="U526" s="6"/>
      <c r="V526" s="6"/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40">
        <f t="shared" si="37"/>
        <v>0</v>
      </c>
      <c r="AC526" s="7">
        <v>0</v>
      </c>
      <c r="AD526" s="7">
        <v>0</v>
      </c>
      <c r="AE526" s="7">
        <v>0</v>
      </c>
      <c r="AF526" s="7">
        <v>0</v>
      </c>
      <c r="AG526" s="11">
        <v>0</v>
      </c>
      <c r="AH526" s="40">
        <f t="shared" si="38"/>
        <v>0</v>
      </c>
      <c r="AI526" s="11">
        <v>0</v>
      </c>
      <c r="AJ526" s="11">
        <v>0</v>
      </c>
      <c r="AK526" s="40">
        <f t="shared" si="39"/>
        <v>0</v>
      </c>
      <c r="AL526" s="11">
        <v>0</v>
      </c>
      <c r="AM526" s="11">
        <v>0</v>
      </c>
      <c r="AN526" s="11">
        <v>0</v>
      </c>
      <c r="AO526" s="11">
        <v>0</v>
      </c>
      <c r="AP526" s="34">
        <f t="shared" si="36"/>
        <v>0</v>
      </c>
      <c r="AQ526" s="33">
        <f t="shared" si="40"/>
        <v>0</v>
      </c>
      <c r="AR526" s="41">
        <v>0</v>
      </c>
    </row>
    <row r="527" spans="1:44" customFormat="1" ht="45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38">
        <v>20</v>
      </c>
      <c r="H527" s="6"/>
      <c r="I527" s="6"/>
      <c r="J527" s="6"/>
      <c r="K527" s="6"/>
      <c r="L527" s="6"/>
      <c r="M527" s="36" t="s">
        <v>2068</v>
      </c>
      <c r="N527" s="36" t="s">
        <v>2025</v>
      </c>
      <c r="O527" s="36">
        <v>1702</v>
      </c>
      <c r="P527" s="4" t="s">
        <v>680</v>
      </c>
      <c r="Q527" s="4">
        <v>1</v>
      </c>
      <c r="R527" s="27">
        <v>1</v>
      </c>
      <c r="S527" s="8" t="s">
        <v>1697</v>
      </c>
      <c r="T527" s="8" t="s">
        <v>1698</v>
      </c>
      <c r="U527" s="6"/>
      <c r="V527" s="6"/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40">
        <f t="shared" si="37"/>
        <v>0</v>
      </c>
      <c r="AC527" s="7">
        <v>0</v>
      </c>
      <c r="AD527" s="7">
        <v>0</v>
      </c>
      <c r="AE527" s="7">
        <v>0</v>
      </c>
      <c r="AF527" s="7">
        <v>0</v>
      </c>
      <c r="AG527" s="11">
        <v>0</v>
      </c>
      <c r="AH527" s="40">
        <f t="shared" si="38"/>
        <v>0</v>
      </c>
      <c r="AI527" s="11">
        <v>0</v>
      </c>
      <c r="AJ527" s="11">
        <v>0</v>
      </c>
      <c r="AK527" s="40">
        <f t="shared" si="39"/>
        <v>0</v>
      </c>
      <c r="AL527" s="11">
        <v>0</v>
      </c>
      <c r="AM527" s="11">
        <v>0</v>
      </c>
      <c r="AN527" s="11">
        <v>0</v>
      </c>
      <c r="AO527" s="11">
        <v>0</v>
      </c>
      <c r="AP527" s="34">
        <f t="shared" si="36"/>
        <v>0</v>
      </c>
      <c r="AQ527" s="33">
        <f t="shared" si="40"/>
        <v>0</v>
      </c>
      <c r="AR527" s="41">
        <v>0</v>
      </c>
    </row>
    <row r="528" spans="1:44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38">
        <v>20</v>
      </c>
      <c r="H528" s="6"/>
      <c r="I528" s="6"/>
      <c r="J528" s="6"/>
      <c r="K528" s="6"/>
      <c r="L528" s="6"/>
      <c r="M528" s="36" t="s">
        <v>2068</v>
      </c>
      <c r="N528" s="36" t="s">
        <v>2026</v>
      </c>
      <c r="O528" s="36">
        <v>1709</v>
      </c>
      <c r="P528" s="4" t="s">
        <v>681</v>
      </c>
      <c r="Q528" s="4">
        <v>1</v>
      </c>
      <c r="R528" s="27">
        <v>0.5</v>
      </c>
      <c r="S528" s="8" t="s">
        <v>1698</v>
      </c>
      <c r="T528" s="8" t="s">
        <v>1699</v>
      </c>
      <c r="U528" s="6"/>
      <c r="V528" s="6"/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40">
        <f t="shared" si="37"/>
        <v>0</v>
      </c>
      <c r="AC528" s="7">
        <v>0</v>
      </c>
      <c r="AD528" s="7">
        <v>0</v>
      </c>
      <c r="AE528" s="7">
        <v>0</v>
      </c>
      <c r="AF528" s="7">
        <v>0</v>
      </c>
      <c r="AG528" s="11">
        <v>0</v>
      </c>
      <c r="AH528" s="40">
        <f t="shared" si="38"/>
        <v>0</v>
      </c>
      <c r="AI528" s="11">
        <v>0</v>
      </c>
      <c r="AJ528" s="11">
        <v>0</v>
      </c>
      <c r="AK528" s="40">
        <f t="shared" si="39"/>
        <v>0</v>
      </c>
      <c r="AL528" s="11">
        <v>0</v>
      </c>
      <c r="AM528" s="11">
        <v>0</v>
      </c>
      <c r="AN528" s="11">
        <v>0</v>
      </c>
      <c r="AO528" s="11">
        <v>0</v>
      </c>
      <c r="AP528" s="34">
        <f t="shared" si="36"/>
        <v>0</v>
      </c>
      <c r="AQ528" s="33">
        <f t="shared" si="40"/>
        <v>0</v>
      </c>
      <c r="AR528" s="41">
        <v>0</v>
      </c>
    </row>
    <row r="529" spans="1:44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38">
        <v>20</v>
      </c>
      <c r="H529" s="6"/>
      <c r="I529" s="6"/>
      <c r="J529" s="6"/>
      <c r="K529" s="6"/>
      <c r="L529" s="6"/>
      <c r="M529" s="36" t="s">
        <v>2068</v>
      </c>
      <c r="N529" s="36" t="s">
        <v>2026</v>
      </c>
      <c r="O529" s="36">
        <v>1709</v>
      </c>
      <c r="P529" s="4" t="s">
        <v>682</v>
      </c>
      <c r="Q529" s="4">
        <v>1</v>
      </c>
      <c r="R529" s="27">
        <v>0.5</v>
      </c>
      <c r="S529" s="8" t="s">
        <v>1699</v>
      </c>
      <c r="T529" s="8" t="s">
        <v>1700</v>
      </c>
      <c r="U529" s="6"/>
      <c r="V529" s="6"/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40">
        <f t="shared" si="37"/>
        <v>0</v>
      </c>
      <c r="AC529" s="7">
        <v>0</v>
      </c>
      <c r="AD529" s="7">
        <v>0</v>
      </c>
      <c r="AE529" s="7">
        <v>0</v>
      </c>
      <c r="AF529" s="7">
        <v>0</v>
      </c>
      <c r="AG529" s="11">
        <v>0</v>
      </c>
      <c r="AH529" s="40">
        <f t="shared" si="38"/>
        <v>0</v>
      </c>
      <c r="AI529" s="11">
        <v>0</v>
      </c>
      <c r="AJ529" s="11">
        <v>0</v>
      </c>
      <c r="AK529" s="40">
        <f t="shared" si="39"/>
        <v>0</v>
      </c>
      <c r="AL529" s="11">
        <v>0</v>
      </c>
      <c r="AM529" s="11">
        <v>0</v>
      </c>
      <c r="AN529" s="11">
        <v>0</v>
      </c>
      <c r="AO529" s="11">
        <v>0</v>
      </c>
      <c r="AP529" s="34">
        <f t="shared" si="36"/>
        <v>0</v>
      </c>
      <c r="AQ529" s="33">
        <f t="shared" si="40"/>
        <v>0</v>
      </c>
      <c r="AR529" s="41">
        <v>0</v>
      </c>
    </row>
    <row r="530" spans="1:44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38">
        <v>20</v>
      </c>
      <c r="H530" s="6"/>
      <c r="I530" s="6"/>
      <c r="J530" s="6"/>
      <c r="K530" s="6"/>
      <c r="L530" s="6"/>
      <c r="M530" s="36" t="s">
        <v>2068</v>
      </c>
      <c r="N530" s="36" t="s">
        <v>2026</v>
      </c>
      <c r="O530" s="36">
        <v>1709</v>
      </c>
      <c r="P530" s="4" t="s">
        <v>683</v>
      </c>
      <c r="Q530" s="4">
        <v>1</v>
      </c>
      <c r="R530" s="27">
        <v>1</v>
      </c>
      <c r="S530" s="8" t="s">
        <v>1700</v>
      </c>
      <c r="T530" s="8" t="s">
        <v>1701</v>
      </c>
      <c r="U530" s="6"/>
      <c r="V530" s="6"/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40">
        <f t="shared" si="37"/>
        <v>0</v>
      </c>
      <c r="AC530" s="7">
        <v>0</v>
      </c>
      <c r="AD530" s="7">
        <v>0</v>
      </c>
      <c r="AE530" s="7">
        <v>0</v>
      </c>
      <c r="AF530" s="7">
        <v>0</v>
      </c>
      <c r="AG530" s="11">
        <v>0</v>
      </c>
      <c r="AH530" s="40">
        <f t="shared" si="38"/>
        <v>0</v>
      </c>
      <c r="AI530" s="11">
        <v>0</v>
      </c>
      <c r="AJ530" s="11">
        <v>0</v>
      </c>
      <c r="AK530" s="40">
        <f t="shared" si="39"/>
        <v>0</v>
      </c>
      <c r="AL530" s="11">
        <v>0</v>
      </c>
      <c r="AM530" s="11">
        <v>0</v>
      </c>
      <c r="AN530" s="11">
        <v>0</v>
      </c>
      <c r="AO530" s="11">
        <v>0</v>
      </c>
      <c r="AP530" s="34">
        <f t="shared" si="36"/>
        <v>0</v>
      </c>
      <c r="AQ530" s="33">
        <f t="shared" si="40"/>
        <v>0</v>
      </c>
      <c r="AR530" s="41">
        <v>0</v>
      </c>
    </row>
    <row r="531" spans="1:44" customFormat="1" ht="60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38">
        <v>20</v>
      </c>
      <c r="H531" s="6"/>
      <c r="I531" s="6"/>
      <c r="J531" s="6"/>
      <c r="K531" s="6"/>
      <c r="L531" s="6"/>
      <c r="M531" s="36" t="s">
        <v>2068</v>
      </c>
      <c r="N531" s="36" t="s">
        <v>2028</v>
      </c>
      <c r="O531" s="36">
        <v>1703</v>
      </c>
      <c r="P531" s="4" t="s">
        <v>684</v>
      </c>
      <c r="Q531" s="4">
        <v>1</v>
      </c>
      <c r="R531" s="27">
        <v>1</v>
      </c>
      <c r="S531" s="8" t="s">
        <v>1701</v>
      </c>
      <c r="T531" s="8" t="s">
        <v>1702</v>
      </c>
      <c r="U531" s="6"/>
      <c r="V531" s="6"/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40">
        <f t="shared" si="37"/>
        <v>0</v>
      </c>
      <c r="AC531" s="7">
        <v>0</v>
      </c>
      <c r="AD531" s="7">
        <v>0</v>
      </c>
      <c r="AE531" s="7">
        <v>0</v>
      </c>
      <c r="AF531" s="7">
        <v>0</v>
      </c>
      <c r="AG531" s="11">
        <v>0</v>
      </c>
      <c r="AH531" s="40">
        <f t="shared" si="38"/>
        <v>0</v>
      </c>
      <c r="AI531" s="11">
        <v>0</v>
      </c>
      <c r="AJ531" s="11">
        <v>0</v>
      </c>
      <c r="AK531" s="40">
        <f t="shared" si="39"/>
        <v>0</v>
      </c>
      <c r="AL531" s="11">
        <v>0</v>
      </c>
      <c r="AM531" s="11">
        <v>0</v>
      </c>
      <c r="AN531" s="11">
        <v>0</v>
      </c>
      <c r="AO531" s="11">
        <v>0</v>
      </c>
      <c r="AP531" s="34">
        <f t="shared" si="36"/>
        <v>0</v>
      </c>
      <c r="AQ531" s="33">
        <f t="shared" si="40"/>
        <v>0</v>
      </c>
      <c r="AR531" s="41">
        <v>0</v>
      </c>
    </row>
    <row r="532" spans="1:44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38">
        <v>20</v>
      </c>
      <c r="H532" s="6"/>
      <c r="I532" s="6"/>
      <c r="J532" s="6"/>
      <c r="K532" s="6"/>
      <c r="L532" s="6"/>
      <c r="M532" s="36" t="s">
        <v>2068</v>
      </c>
      <c r="N532" s="36" t="s">
        <v>2026</v>
      </c>
      <c r="O532" s="36">
        <v>1709</v>
      </c>
      <c r="P532" s="4" t="s">
        <v>685</v>
      </c>
      <c r="Q532" s="4">
        <v>1</v>
      </c>
      <c r="R532" s="27">
        <v>1</v>
      </c>
      <c r="S532" s="8" t="s">
        <v>1702</v>
      </c>
      <c r="T532" s="8" t="s">
        <v>1703</v>
      </c>
      <c r="U532" s="6"/>
      <c r="V532" s="6"/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40">
        <f t="shared" si="37"/>
        <v>0</v>
      </c>
      <c r="AC532" s="7">
        <v>0</v>
      </c>
      <c r="AD532" s="7">
        <v>0</v>
      </c>
      <c r="AE532" s="7">
        <v>0</v>
      </c>
      <c r="AF532" s="7">
        <v>0</v>
      </c>
      <c r="AG532" s="11">
        <v>0</v>
      </c>
      <c r="AH532" s="40">
        <f t="shared" si="38"/>
        <v>0</v>
      </c>
      <c r="AI532" s="11">
        <v>0</v>
      </c>
      <c r="AJ532" s="11">
        <v>0</v>
      </c>
      <c r="AK532" s="40">
        <f t="shared" si="39"/>
        <v>0</v>
      </c>
      <c r="AL532" s="11">
        <v>0</v>
      </c>
      <c r="AM532" s="11">
        <v>0</v>
      </c>
      <c r="AN532" s="11">
        <v>0</v>
      </c>
      <c r="AO532" s="11">
        <v>0</v>
      </c>
      <c r="AP532" s="34">
        <f t="shared" si="36"/>
        <v>0</v>
      </c>
      <c r="AQ532" s="33">
        <f t="shared" si="40"/>
        <v>0</v>
      </c>
      <c r="AR532" s="41">
        <v>0</v>
      </c>
    </row>
    <row r="533" spans="1:44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38">
        <v>20</v>
      </c>
      <c r="H533" s="6"/>
      <c r="I533" s="6"/>
      <c r="J533" s="6"/>
      <c r="K533" s="6"/>
      <c r="L533" s="6"/>
      <c r="M533" s="36" t="s">
        <v>2068</v>
      </c>
      <c r="N533" s="36" t="s">
        <v>2026</v>
      </c>
      <c r="O533" s="36">
        <v>1709</v>
      </c>
      <c r="P533" s="4" t="s">
        <v>686</v>
      </c>
      <c r="Q533" s="4">
        <v>27</v>
      </c>
      <c r="R533" s="27">
        <v>9</v>
      </c>
      <c r="S533" s="8" t="s">
        <v>1703</v>
      </c>
      <c r="T533" s="8" t="s">
        <v>1704</v>
      </c>
      <c r="U533" s="6"/>
      <c r="V533" s="6"/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40">
        <f t="shared" si="37"/>
        <v>0</v>
      </c>
      <c r="AC533" s="7">
        <v>0</v>
      </c>
      <c r="AD533" s="7">
        <v>0</v>
      </c>
      <c r="AE533" s="7">
        <v>0</v>
      </c>
      <c r="AF533" s="7">
        <v>0</v>
      </c>
      <c r="AG533" s="11">
        <v>0</v>
      </c>
      <c r="AH533" s="40">
        <f t="shared" si="38"/>
        <v>0</v>
      </c>
      <c r="AI533" s="11">
        <v>0</v>
      </c>
      <c r="AJ533" s="11">
        <v>0</v>
      </c>
      <c r="AK533" s="40">
        <f t="shared" si="39"/>
        <v>0</v>
      </c>
      <c r="AL533" s="11">
        <v>0</v>
      </c>
      <c r="AM533" s="11">
        <v>0</v>
      </c>
      <c r="AN533" s="11">
        <v>0</v>
      </c>
      <c r="AO533" s="11">
        <v>0</v>
      </c>
      <c r="AP533" s="34">
        <f t="shared" si="36"/>
        <v>0</v>
      </c>
      <c r="AQ533" s="33">
        <f t="shared" si="40"/>
        <v>0</v>
      </c>
      <c r="AR533" s="41">
        <v>0</v>
      </c>
    </row>
    <row r="534" spans="1:44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38">
        <v>20</v>
      </c>
      <c r="H534" s="6"/>
      <c r="I534" s="6"/>
      <c r="J534" s="6"/>
      <c r="K534" s="6"/>
      <c r="L534" s="6"/>
      <c r="M534" s="36" t="s">
        <v>2068</v>
      </c>
      <c r="N534" s="36" t="s">
        <v>2026</v>
      </c>
      <c r="O534" s="36">
        <v>1709</v>
      </c>
      <c r="P534" s="4" t="s">
        <v>688</v>
      </c>
      <c r="Q534" s="4">
        <v>1</v>
      </c>
      <c r="R534" s="27">
        <v>0.5</v>
      </c>
      <c r="S534" s="8" t="s">
        <v>1704</v>
      </c>
      <c r="T534" s="8" t="s">
        <v>1705</v>
      </c>
      <c r="U534" s="6"/>
      <c r="V534" s="6"/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40">
        <f t="shared" si="37"/>
        <v>0</v>
      </c>
      <c r="AC534" s="7">
        <v>0</v>
      </c>
      <c r="AD534" s="7">
        <v>0</v>
      </c>
      <c r="AE534" s="7">
        <v>0</v>
      </c>
      <c r="AF534" s="7">
        <v>0</v>
      </c>
      <c r="AG534" s="11">
        <v>0</v>
      </c>
      <c r="AH534" s="40">
        <f t="shared" si="38"/>
        <v>0</v>
      </c>
      <c r="AI534" s="11">
        <v>0</v>
      </c>
      <c r="AJ534" s="11">
        <v>0</v>
      </c>
      <c r="AK534" s="40">
        <f t="shared" si="39"/>
        <v>0</v>
      </c>
      <c r="AL534" s="11">
        <v>0</v>
      </c>
      <c r="AM534" s="11">
        <v>0</v>
      </c>
      <c r="AN534" s="11">
        <v>0</v>
      </c>
      <c r="AO534" s="11">
        <v>0</v>
      </c>
      <c r="AP534" s="34">
        <f t="shared" si="36"/>
        <v>0</v>
      </c>
      <c r="AQ534" s="33">
        <f t="shared" si="40"/>
        <v>0</v>
      </c>
      <c r="AR534" s="41">
        <v>0</v>
      </c>
    </row>
    <row r="535" spans="1:44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38">
        <v>20</v>
      </c>
      <c r="H535" s="6"/>
      <c r="I535" s="6"/>
      <c r="J535" s="6"/>
      <c r="K535" s="6"/>
      <c r="L535" s="6"/>
      <c r="M535" s="36" t="s">
        <v>2068</v>
      </c>
      <c r="N535" s="36" t="s">
        <v>2026</v>
      </c>
      <c r="O535" s="36">
        <v>1709</v>
      </c>
      <c r="P535" s="4" t="s">
        <v>689</v>
      </c>
      <c r="Q535" s="4">
        <v>1</v>
      </c>
      <c r="R535" s="27">
        <v>1</v>
      </c>
      <c r="S535" s="8" t="s">
        <v>1705</v>
      </c>
      <c r="T535" s="8" t="s">
        <v>1706</v>
      </c>
      <c r="U535" s="6"/>
      <c r="V535" s="6"/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40">
        <f t="shared" si="37"/>
        <v>0</v>
      </c>
      <c r="AC535" s="7">
        <v>0</v>
      </c>
      <c r="AD535" s="7">
        <v>0</v>
      </c>
      <c r="AE535" s="7">
        <v>0</v>
      </c>
      <c r="AF535" s="7">
        <v>0</v>
      </c>
      <c r="AG535" s="11">
        <v>0</v>
      </c>
      <c r="AH535" s="40">
        <f t="shared" si="38"/>
        <v>0</v>
      </c>
      <c r="AI535" s="11">
        <v>0</v>
      </c>
      <c r="AJ535" s="11">
        <v>0</v>
      </c>
      <c r="AK535" s="40">
        <f t="shared" si="39"/>
        <v>0</v>
      </c>
      <c r="AL535" s="11">
        <v>0</v>
      </c>
      <c r="AM535" s="11">
        <v>0</v>
      </c>
      <c r="AN535" s="11">
        <v>0</v>
      </c>
      <c r="AO535" s="11">
        <v>0</v>
      </c>
      <c r="AP535" s="34">
        <f t="shared" si="36"/>
        <v>0</v>
      </c>
      <c r="AQ535" s="33">
        <f t="shared" si="40"/>
        <v>0</v>
      </c>
      <c r="AR535" s="41">
        <v>0</v>
      </c>
    </row>
    <row r="536" spans="1:44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38">
        <v>20</v>
      </c>
      <c r="H536" s="6"/>
      <c r="I536" s="6"/>
      <c r="J536" s="6"/>
      <c r="K536" s="6"/>
      <c r="L536" s="6"/>
      <c r="M536" s="36" t="s">
        <v>2068</v>
      </c>
      <c r="N536" s="36" t="s">
        <v>2026</v>
      </c>
      <c r="O536" s="36">
        <v>1709</v>
      </c>
      <c r="P536" s="4" t="s">
        <v>690</v>
      </c>
      <c r="Q536" s="4">
        <v>1</v>
      </c>
      <c r="R536" s="27">
        <v>0.5</v>
      </c>
      <c r="S536" s="8" t="s">
        <v>1706</v>
      </c>
      <c r="T536" s="8" t="s">
        <v>1707</v>
      </c>
      <c r="U536" s="6"/>
      <c r="V536" s="6"/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40">
        <f t="shared" si="37"/>
        <v>0</v>
      </c>
      <c r="AC536" s="7">
        <v>0</v>
      </c>
      <c r="AD536" s="7">
        <v>0</v>
      </c>
      <c r="AE536" s="7">
        <v>0</v>
      </c>
      <c r="AF536" s="7">
        <v>0</v>
      </c>
      <c r="AG536" s="11">
        <v>0</v>
      </c>
      <c r="AH536" s="40">
        <f t="shared" si="38"/>
        <v>0</v>
      </c>
      <c r="AI536" s="11">
        <v>0</v>
      </c>
      <c r="AJ536" s="11">
        <v>0</v>
      </c>
      <c r="AK536" s="40">
        <f t="shared" si="39"/>
        <v>0</v>
      </c>
      <c r="AL536" s="11">
        <v>0</v>
      </c>
      <c r="AM536" s="11">
        <v>0</v>
      </c>
      <c r="AN536" s="11">
        <v>0</v>
      </c>
      <c r="AO536" s="11">
        <v>0</v>
      </c>
      <c r="AP536" s="34">
        <f t="shared" si="36"/>
        <v>0</v>
      </c>
      <c r="AQ536" s="33">
        <f t="shared" si="40"/>
        <v>0</v>
      </c>
      <c r="AR536" s="41">
        <v>0</v>
      </c>
    </row>
    <row r="537" spans="1:44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38">
        <v>20</v>
      </c>
      <c r="H537" s="6"/>
      <c r="I537" s="6"/>
      <c r="J537" s="6"/>
      <c r="K537" s="6"/>
      <c r="L537" s="6"/>
      <c r="M537" s="36" t="s">
        <v>2068</v>
      </c>
      <c r="N537" s="36" t="s">
        <v>2026</v>
      </c>
      <c r="O537" s="36">
        <v>1709</v>
      </c>
      <c r="P537" s="5" t="s">
        <v>691</v>
      </c>
      <c r="Q537" s="5">
        <v>1</v>
      </c>
      <c r="R537" s="27">
        <v>1</v>
      </c>
      <c r="S537" s="10" t="s">
        <v>1707</v>
      </c>
      <c r="T537" s="8" t="s">
        <v>1708</v>
      </c>
      <c r="U537" s="6"/>
      <c r="V537" s="6"/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40">
        <f t="shared" si="37"/>
        <v>0</v>
      </c>
      <c r="AC537" s="7">
        <v>0</v>
      </c>
      <c r="AD537" s="7">
        <v>0</v>
      </c>
      <c r="AE537" s="7">
        <v>0</v>
      </c>
      <c r="AF537" s="7">
        <v>0</v>
      </c>
      <c r="AG537" s="11">
        <v>0</v>
      </c>
      <c r="AH537" s="40">
        <f t="shared" si="38"/>
        <v>0</v>
      </c>
      <c r="AI537" s="11">
        <v>0</v>
      </c>
      <c r="AJ537" s="11">
        <v>0</v>
      </c>
      <c r="AK537" s="40">
        <f t="shared" si="39"/>
        <v>0</v>
      </c>
      <c r="AL537" s="11">
        <v>0</v>
      </c>
      <c r="AM537" s="11">
        <v>0</v>
      </c>
      <c r="AN537" s="11">
        <v>0</v>
      </c>
      <c r="AO537" s="11">
        <v>0</v>
      </c>
      <c r="AP537" s="34">
        <f t="shared" si="36"/>
        <v>0</v>
      </c>
      <c r="AQ537" s="33">
        <f t="shared" si="40"/>
        <v>0</v>
      </c>
      <c r="AR537" s="41">
        <v>0</v>
      </c>
    </row>
    <row r="538" spans="1:44" customFormat="1" ht="60" hidden="1" x14ac:dyDescent="0.25">
      <c r="A538" s="4" t="s">
        <v>593</v>
      </c>
      <c r="B538" s="4" t="s">
        <v>1153</v>
      </c>
      <c r="C538" s="4" t="s">
        <v>699</v>
      </c>
      <c r="D538" s="4" t="s">
        <v>693</v>
      </c>
      <c r="E538" s="4" t="s">
        <v>692</v>
      </c>
      <c r="F538" s="4">
        <v>70</v>
      </c>
      <c r="G538" s="38">
        <v>50</v>
      </c>
      <c r="H538" s="6"/>
      <c r="I538" s="6"/>
      <c r="J538" s="6"/>
      <c r="K538" s="6"/>
      <c r="L538" s="6"/>
      <c r="M538" s="36" t="s">
        <v>2069</v>
      </c>
      <c r="N538" s="36" t="s">
        <v>2029</v>
      </c>
      <c r="O538" s="36">
        <v>2409</v>
      </c>
      <c r="P538" s="5" t="s">
        <v>694</v>
      </c>
      <c r="Q538" s="5">
        <v>1</v>
      </c>
      <c r="R538" s="27" t="s">
        <v>2000</v>
      </c>
      <c r="S538" s="10" t="s">
        <v>1708</v>
      </c>
      <c r="T538" s="8" t="s">
        <v>1709</v>
      </c>
      <c r="U538" s="6"/>
      <c r="V538" s="6"/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40">
        <f t="shared" si="37"/>
        <v>0</v>
      </c>
      <c r="AC538" s="7">
        <v>0</v>
      </c>
      <c r="AD538" s="7">
        <v>0</v>
      </c>
      <c r="AE538" s="7">
        <v>0</v>
      </c>
      <c r="AF538" s="7">
        <v>0</v>
      </c>
      <c r="AG538" s="11">
        <v>0</v>
      </c>
      <c r="AH538" s="40">
        <f t="shared" si="38"/>
        <v>0</v>
      </c>
      <c r="AI538" s="11">
        <v>0</v>
      </c>
      <c r="AJ538" s="11">
        <v>0</v>
      </c>
      <c r="AK538" s="40">
        <f t="shared" si="39"/>
        <v>0</v>
      </c>
      <c r="AL538" s="11">
        <v>0</v>
      </c>
      <c r="AM538" s="11">
        <v>0</v>
      </c>
      <c r="AN538" s="11">
        <v>0</v>
      </c>
      <c r="AO538" s="11">
        <v>0</v>
      </c>
      <c r="AP538" s="34">
        <f t="shared" si="36"/>
        <v>0</v>
      </c>
      <c r="AQ538" s="33">
        <f t="shared" si="40"/>
        <v>0</v>
      </c>
      <c r="AR538" s="41">
        <v>0</v>
      </c>
    </row>
    <row r="539" spans="1:44" customFormat="1" ht="60" hidden="1" x14ac:dyDescent="0.25">
      <c r="A539" s="4" t="s">
        <v>593</v>
      </c>
      <c r="B539" s="4" t="s">
        <v>1153</v>
      </c>
      <c r="C539" s="4" t="s">
        <v>699</v>
      </c>
      <c r="D539" s="4" t="s">
        <v>693</v>
      </c>
      <c r="E539" s="4" t="s">
        <v>692</v>
      </c>
      <c r="F539" s="4">
        <v>70</v>
      </c>
      <c r="G539" s="38">
        <v>50</v>
      </c>
      <c r="H539" s="6"/>
      <c r="I539" s="6"/>
      <c r="J539" s="6"/>
      <c r="K539" s="6"/>
      <c r="L539" s="6"/>
      <c r="M539" s="36" t="s">
        <v>2069</v>
      </c>
      <c r="N539" s="36" t="s">
        <v>2029</v>
      </c>
      <c r="O539" s="36">
        <v>2409</v>
      </c>
      <c r="P539" s="5" t="s">
        <v>695</v>
      </c>
      <c r="Q539" s="5">
        <v>1</v>
      </c>
      <c r="R539" s="27">
        <v>1</v>
      </c>
      <c r="S539" s="10" t="s">
        <v>1709</v>
      </c>
      <c r="T539" s="8" t="s">
        <v>1710</v>
      </c>
      <c r="U539" s="6"/>
      <c r="V539" s="6"/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40">
        <f t="shared" si="37"/>
        <v>0</v>
      </c>
      <c r="AC539" s="7">
        <v>0</v>
      </c>
      <c r="AD539" s="7">
        <v>0</v>
      </c>
      <c r="AE539" s="7">
        <v>0</v>
      </c>
      <c r="AF539" s="7">
        <v>0</v>
      </c>
      <c r="AG539" s="11">
        <v>0</v>
      </c>
      <c r="AH539" s="40">
        <f t="shared" si="38"/>
        <v>0</v>
      </c>
      <c r="AI539" s="11">
        <v>0</v>
      </c>
      <c r="AJ539" s="11">
        <v>0</v>
      </c>
      <c r="AK539" s="40">
        <f t="shared" si="39"/>
        <v>0</v>
      </c>
      <c r="AL539" s="11">
        <v>0</v>
      </c>
      <c r="AM539" s="11">
        <v>0</v>
      </c>
      <c r="AN539" s="11">
        <v>0</v>
      </c>
      <c r="AO539" s="11">
        <v>0</v>
      </c>
      <c r="AP539" s="34">
        <f t="shared" si="36"/>
        <v>0</v>
      </c>
      <c r="AQ539" s="33">
        <f t="shared" si="40"/>
        <v>0</v>
      </c>
      <c r="AR539" s="41">
        <v>0</v>
      </c>
    </row>
    <row r="540" spans="1:44" customFormat="1" ht="60" hidden="1" x14ac:dyDescent="0.25">
      <c r="A540" s="4" t="s">
        <v>593</v>
      </c>
      <c r="B540" s="4" t="s">
        <v>1153</v>
      </c>
      <c r="C540" s="4" t="s">
        <v>699</v>
      </c>
      <c r="D540" s="4" t="s">
        <v>693</v>
      </c>
      <c r="E540" s="4" t="s">
        <v>692</v>
      </c>
      <c r="F540" s="4">
        <v>70</v>
      </c>
      <c r="G540" s="38">
        <v>50</v>
      </c>
      <c r="H540" s="6"/>
      <c r="I540" s="6"/>
      <c r="J540" s="6"/>
      <c r="K540" s="6"/>
      <c r="L540" s="6"/>
      <c r="M540" s="36" t="s">
        <v>2069</v>
      </c>
      <c r="N540" s="36" t="s">
        <v>2029</v>
      </c>
      <c r="O540" s="36">
        <v>2409</v>
      </c>
      <c r="P540" s="5" t="s">
        <v>696</v>
      </c>
      <c r="Q540" s="5">
        <v>1</v>
      </c>
      <c r="R540" s="27">
        <v>0.5</v>
      </c>
      <c r="S540" s="10" t="s">
        <v>1710</v>
      </c>
      <c r="T540" s="8" t="s">
        <v>1711</v>
      </c>
      <c r="U540" s="6"/>
      <c r="V540" s="6"/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40">
        <f t="shared" si="37"/>
        <v>0</v>
      </c>
      <c r="AC540" s="7">
        <v>0</v>
      </c>
      <c r="AD540" s="7">
        <v>0</v>
      </c>
      <c r="AE540" s="7">
        <v>0</v>
      </c>
      <c r="AF540" s="7">
        <v>0</v>
      </c>
      <c r="AG540" s="11">
        <v>0</v>
      </c>
      <c r="AH540" s="40">
        <f t="shared" si="38"/>
        <v>0</v>
      </c>
      <c r="AI540" s="11">
        <v>0</v>
      </c>
      <c r="AJ540" s="11">
        <v>0</v>
      </c>
      <c r="AK540" s="40">
        <f t="shared" si="39"/>
        <v>0</v>
      </c>
      <c r="AL540" s="11">
        <v>0</v>
      </c>
      <c r="AM540" s="11">
        <v>0</v>
      </c>
      <c r="AN540" s="11">
        <v>0</v>
      </c>
      <c r="AO540" s="11">
        <v>0</v>
      </c>
      <c r="AP540" s="34">
        <f t="shared" si="36"/>
        <v>0</v>
      </c>
      <c r="AQ540" s="33">
        <f t="shared" si="40"/>
        <v>0</v>
      </c>
      <c r="AR540" s="41">
        <v>0</v>
      </c>
    </row>
    <row r="541" spans="1:44" customFormat="1" ht="60" hidden="1" x14ac:dyDescent="0.25">
      <c r="A541" s="4" t="s">
        <v>593</v>
      </c>
      <c r="B541" s="4" t="s">
        <v>1153</v>
      </c>
      <c r="C541" s="4" t="s">
        <v>699</v>
      </c>
      <c r="D541" s="4" t="s">
        <v>693</v>
      </c>
      <c r="E541" s="4" t="s">
        <v>697</v>
      </c>
      <c r="F541" s="4">
        <v>60</v>
      </c>
      <c r="G541" s="38">
        <v>50</v>
      </c>
      <c r="H541" s="6"/>
      <c r="I541" s="6"/>
      <c r="J541" s="6"/>
      <c r="K541" s="6"/>
      <c r="L541" s="6"/>
      <c r="M541" s="36" t="s">
        <v>2069</v>
      </c>
      <c r="N541" s="36" t="s">
        <v>2029</v>
      </c>
      <c r="O541" s="36">
        <v>2409</v>
      </c>
      <c r="P541" s="5" t="s">
        <v>698</v>
      </c>
      <c r="Q541" s="5">
        <v>1</v>
      </c>
      <c r="R541" s="27" t="s">
        <v>2000</v>
      </c>
      <c r="S541" s="10" t="s">
        <v>1711</v>
      </c>
      <c r="T541" s="8" t="s">
        <v>1712</v>
      </c>
      <c r="U541" s="6"/>
      <c r="V541" s="6"/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40">
        <f t="shared" si="37"/>
        <v>0</v>
      </c>
      <c r="AC541" s="7">
        <v>0</v>
      </c>
      <c r="AD541" s="7">
        <v>0</v>
      </c>
      <c r="AE541" s="7">
        <v>0</v>
      </c>
      <c r="AF541" s="7">
        <v>0</v>
      </c>
      <c r="AG541" s="11">
        <v>0</v>
      </c>
      <c r="AH541" s="40">
        <f t="shared" si="38"/>
        <v>0</v>
      </c>
      <c r="AI541" s="11">
        <v>0</v>
      </c>
      <c r="AJ541" s="11">
        <v>0</v>
      </c>
      <c r="AK541" s="40">
        <f t="shared" si="39"/>
        <v>0</v>
      </c>
      <c r="AL541" s="11">
        <v>0</v>
      </c>
      <c r="AM541" s="11">
        <v>0</v>
      </c>
      <c r="AN541" s="11">
        <v>0</v>
      </c>
      <c r="AO541" s="11">
        <v>0</v>
      </c>
      <c r="AP541" s="34">
        <f t="shared" si="36"/>
        <v>0</v>
      </c>
      <c r="AQ541" s="33">
        <f t="shared" si="40"/>
        <v>0</v>
      </c>
      <c r="AR541" s="41">
        <v>0</v>
      </c>
    </row>
    <row r="542" spans="1:44" customFormat="1" ht="60" hidden="1" x14ac:dyDescent="0.25">
      <c r="A542" s="4" t="s">
        <v>593</v>
      </c>
      <c r="B542" s="4" t="s">
        <v>1153</v>
      </c>
      <c r="C542" s="4" t="s">
        <v>699</v>
      </c>
      <c r="D542" s="4" t="s">
        <v>693</v>
      </c>
      <c r="E542" s="4" t="s">
        <v>697</v>
      </c>
      <c r="F542" s="4">
        <v>60</v>
      </c>
      <c r="G542" s="38">
        <v>50</v>
      </c>
      <c r="H542" s="6"/>
      <c r="I542" s="6"/>
      <c r="J542" s="6"/>
      <c r="K542" s="6"/>
      <c r="L542" s="6"/>
      <c r="M542" s="36" t="s">
        <v>2069</v>
      </c>
      <c r="N542" s="36" t="s">
        <v>2029</v>
      </c>
      <c r="O542" s="36">
        <v>2409</v>
      </c>
      <c r="P542" s="5" t="s">
        <v>700</v>
      </c>
      <c r="Q542" s="5">
        <v>1</v>
      </c>
      <c r="R542" s="27">
        <v>0.3</v>
      </c>
      <c r="S542" s="10" t="s">
        <v>1712</v>
      </c>
      <c r="T542" s="8" t="s">
        <v>1713</v>
      </c>
      <c r="U542" s="6"/>
      <c r="V542" s="6"/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40">
        <f t="shared" si="37"/>
        <v>0</v>
      </c>
      <c r="AC542" s="7">
        <v>0</v>
      </c>
      <c r="AD542" s="7">
        <v>0</v>
      </c>
      <c r="AE542" s="7">
        <v>0</v>
      </c>
      <c r="AF542" s="7">
        <v>0</v>
      </c>
      <c r="AG542" s="11">
        <v>0</v>
      </c>
      <c r="AH542" s="40">
        <f t="shared" si="38"/>
        <v>0</v>
      </c>
      <c r="AI542" s="11">
        <v>0</v>
      </c>
      <c r="AJ542" s="11">
        <v>0</v>
      </c>
      <c r="AK542" s="40">
        <f t="shared" si="39"/>
        <v>0</v>
      </c>
      <c r="AL542" s="11">
        <v>0</v>
      </c>
      <c r="AM542" s="11">
        <v>0</v>
      </c>
      <c r="AN542" s="11">
        <v>0</v>
      </c>
      <c r="AO542" s="11">
        <v>0</v>
      </c>
      <c r="AP542" s="34">
        <f t="shared" si="36"/>
        <v>0</v>
      </c>
      <c r="AQ542" s="33">
        <f t="shared" si="40"/>
        <v>0</v>
      </c>
      <c r="AR542" s="41">
        <v>0</v>
      </c>
    </row>
    <row r="543" spans="1:44" customFormat="1" ht="60" hidden="1" x14ac:dyDescent="0.25">
      <c r="A543" s="5" t="s">
        <v>593</v>
      </c>
      <c r="B543" s="5" t="s">
        <v>1153</v>
      </c>
      <c r="C543" s="5" t="s">
        <v>699</v>
      </c>
      <c r="D543" s="5" t="s">
        <v>693</v>
      </c>
      <c r="E543" s="5" t="s">
        <v>697</v>
      </c>
      <c r="F543" s="5">
        <v>60</v>
      </c>
      <c r="G543" s="38">
        <v>50</v>
      </c>
      <c r="H543" s="6"/>
      <c r="I543" s="6"/>
      <c r="J543" s="6"/>
      <c r="K543" s="6"/>
      <c r="L543" s="6"/>
      <c r="M543" s="36" t="s">
        <v>2069</v>
      </c>
      <c r="N543" s="36" t="s">
        <v>2029</v>
      </c>
      <c r="O543" s="36">
        <v>2409</v>
      </c>
      <c r="P543" s="5" t="s">
        <v>701</v>
      </c>
      <c r="Q543" s="5">
        <v>2</v>
      </c>
      <c r="R543" s="27" t="s">
        <v>2000</v>
      </c>
      <c r="S543" s="10" t="s">
        <v>1713</v>
      </c>
      <c r="T543" s="8" t="s">
        <v>1714</v>
      </c>
      <c r="U543" s="6"/>
      <c r="V543" s="6"/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40">
        <f t="shared" si="37"/>
        <v>0</v>
      </c>
      <c r="AC543" s="7">
        <v>0</v>
      </c>
      <c r="AD543" s="7">
        <v>0</v>
      </c>
      <c r="AE543" s="7">
        <v>0</v>
      </c>
      <c r="AF543" s="7">
        <v>0</v>
      </c>
      <c r="AG543" s="11">
        <v>0</v>
      </c>
      <c r="AH543" s="40">
        <f t="shared" si="38"/>
        <v>0</v>
      </c>
      <c r="AI543" s="11">
        <v>0</v>
      </c>
      <c r="AJ543" s="11">
        <v>0</v>
      </c>
      <c r="AK543" s="40">
        <f t="shared" si="39"/>
        <v>0</v>
      </c>
      <c r="AL543" s="11">
        <v>0</v>
      </c>
      <c r="AM543" s="11">
        <v>0</v>
      </c>
      <c r="AN543" s="11">
        <v>0</v>
      </c>
      <c r="AO543" s="11">
        <v>0</v>
      </c>
      <c r="AP543" s="34">
        <f t="shared" si="36"/>
        <v>0</v>
      </c>
      <c r="AQ543" s="33">
        <f t="shared" si="40"/>
        <v>0</v>
      </c>
      <c r="AR543" s="41">
        <v>0</v>
      </c>
    </row>
    <row r="544" spans="1:44" s="3" customFormat="1" ht="60" hidden="1" x14ac:dyDescent="0.25">
      <c r="A544" s="5" t="s">
        <v>593</v>
      </c>
      <c r="B544" s="5" t="s">
        <v>1154</v>
      </c>
      <c r="C544" s="5" t="s">
        <v>699</v>
      </c>
      <c r="D544" s="5" t="s">
        <v>693</v>
      </c>
      <c r="E544" s="5" t="s">
        <v>697</v>
      </c>
      <c r="F544" s="5">
        <v>60</v>
      </c>
      <c r="G544" s="38">
        <v>50</v>
      </c>
      <c r="H544" s="6"/>
      <c r="I544" s="6"/>
      <c r="J544" s="6"/>
      <c r="K544" s="6"/>
      <c r="L544" s="6"/>
      <c r="M544" s="36" t="s">
        <v>2069</v>
      </c>
      <c r="N544" s="36" t="s">
        <v>2029</v>
      </c>
      <c r="O544" s="36">
        <v>2409</v>
      </c>
      <c r="P544" s="5" t="s">
        <v>702</v>
      </c>
      <c r="Q544" s="5">
        <v>120</v>
      </c>
      <c r="R544" s="27">
        <v>40</v>
      </c>
      <c r="S544" s="10" t="s">
        <v>1714</v>
      </c>
      <c r="T544" s="8" t="s">
        <v>1715</v>
      </c>
      <c r="U544" s="6"/>
      <c r="V544" s="6"/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40">
        <f t="shared" si="37"/>
        <v>0</v>
      </c>
      <c r="AC544" s="7">
        <v>0</v>
      </c>
      <c r="AD544" s="7">
        <v>0</v>
      </c>
      <c r="AE544" s="7">
        <v>0</v>
      </c>
      <c r="AF544" s="7">
        <v>0</v>
      </c>
      <c r="AG544" s="11">
        <v>0</v>
      </c>
      <c r="AH544" s="40">
        <f t="shared" si="38"/>
        <v>0</v>
      </c>
      <c r="AI544" s="11">
        <v>0</v>
      </c>
      <c r="AJ544" s="11">
        <v>0</v>
      </c>
      <c r="AK544" s="40">
        <f t="shared" si="39"/>
        <v>0</v>
      </c>
      <c r="AL544" s="11">
        <v>0</v>
      </c>
      <c r="AM544" s="11">
        <v>0</v>
      </c>
      <c r="AN544" s="11">
        <v>0</v>
      </c>
      <c r="AO544" s="11">
        <v>0</v>
      </c>
      <c r="AP544" s="34">
        <f t="shared" si="36"/>
        <v>0</v>
      </c>
      <c r="AQ544" s="33">
        <f t="shared" si="40"/>
        <v>0</v>
      </c>
      <c r="AR544" s="41">
        <v>0</v>
      </c>
    </row>
    <row r="545" spans="1:44" customFormat="1" ht="60" hidden="1" x14ac:dyDescent="0.25">
      <c r="A545" s="5" t="s">
        <v>593</v>
      </c>
      <c r="B545" s="5" t="s">
        <v>1155</v>
      </c>
      <c r="C545" s="5" t="s">
        <v>699</v>
      </c>
      <c r="D545" s="5" t="s">
        <v>693</v>
      </c>
      <c r="E545" s="5" t="s">
        <v>723</v>
      </c>
      <c r="F545" s="5">
        <v>70</v>
      </c>
      <c r="G545" s="38">
        <v>70</v>
      </c>
      <c r="H545" s="6"/>
      <c r="I545" s="6"/>
      <c r="J545" s="6"/>
      <c r="K545" s="6"/>
      <c r="L545" s="6"/>
      <c r="M545" s="36" t="s">
        <v>2069</v>
      </c>
      <c r="N545" s="36" t="s">
        <v>2030</v>
      </c>
      <c r="O545" s="36">
        <v>2408</v>
      </c>
      <c r="P545" s="5" t="s">
        <v>703</v>
      </c>
      <c r="Q545" s="5">
        <v>1</v>
      </c>
      <c r="R545" s="27">
        <v>0.27</v>
      </c>
      <c r="S545" s="10" t="s">
        <v>1715</v>
      </c>
      <c r="T545" s="8" t="s">
        <v>1716</v>
      </c>
      <c r="U545" s="6"/>
      <c r="V545" s="6"/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40">
        <f t="shared" si="37"/>
        <v>0</v>
      </c>
      <c r="AC545" s="7">
        <v>0</v>
      </c>
      <c r="AD545" s="7">
        <v>0</v>
      </c>
      <c r="AE545" s="7">
        <v>0</v>
      </c>
      <c r="AF545" s="7">
        <v>0</v>
      </c>
      <c r="AG545" s="11">
        <v>0</v>
      </c>
      <c r="AH545" s="40">
        <f t="shared" si="38"/>
        <v>0</v>
      </c>
      <c r="AI545" s="11">
        <v>0</v>
      </c>
      <c r="AJ545" s="11">
        <v>0</v>
      </c>
      <c r="AK545" s="40">
        <f t="shared" si="39"/>
        <v>0</v>
      </c>
      <c r="AL545" s="11">
        <v>0</v>
      </c>
      <c r="AM545" s="11">
        <v>0</v>
      </c>
      <c r="AN545" s="11">
        <v>0</v>
      </c>
      <c r="AO545" s="11">
        <v>0</v>
      </c>
      <c r="AP545" s="34">
        <f t="shared" si="36"/>
        <v>0</v>
      </c>
      <c r="AQ545" s="33">
        <f t="shared" si="40"/>
        <v>0</v>
      </c>
      <c r="AR545" s="41">
        <v>0</v>
      </c>
    </row>
    <row r="546" spans="1:44" customFormat="1" ht="60" hidden="1" x14ac:dyDescent="0.25">
      <c r="A546" s="5" t="s">
        <v>593</v>
      </c>
      <c r="B546" s="5" t="s">
        <v>1155</v>
      </c>
      <c r="C546" s="5" t="s">
        <v>699</v>
      </c>
      <c r="D546" s="5" t="s">
        <v>693</v>
      </c>
      <c r="E546" s="5" t="s">
        <v>723</v>
      </c>
      <c r="F546" s="5">
        <v>70</v>
      </c>
      <c r="G546" s="38">
        <v>70</v>
      </c>
      <c r="H546" s="6"/>
      <c r="I546" s="6"/>
      <c r="J546" s="6"/>
      <c r="K546" s="6"/>
      <c r="L546" s="6"/>
      <c r="M546" s="36" t="s">
        <v>2069</v>
      </c>
      <c r="N546" s="36" t="s">
        <v>2030</v>
      </c>
      <c r="O546" s="36">
        <v>2408</v>
      </c>
      <c r="P546" s="5" t="s">
        <v>704</v>
      </c>
      <c r="Q546" s="5">
        <v>4</v>
      </c>
      <c r="R546" s="27">
        <v>2</v>
      </c>
      <c r="S546" s="10" t="s">
        <v>1716</v>
      </c>
      <c r="T546" s="8" t="s">
        <v>1717</v>
      </c>
      <c r="U546" s="6"/>
      <c r="V546" s="6"/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40">
        <f t="shared" si="37"/>
        <v>0</v>
      </c>
      <c r="AC546" s="7">
        <v>0</v>
      </c>
      <c r="AD546" s="7">
        <v>0</v>
      </c>
      <c r="AE546" s="7">
        <v>0</v>
      </c>
      <c r="AF546" s="7">
        <v>0</v>
      </c>
      <c r="AG546" s="11">
        <v>0</v>
      </c>
      <c r="AH546" s="40">
        <f t="shared" si="38"/>
        <v>0</v>
      </c>
      <c r="AI546" s="11">
        <v>0</v>
      </c>
      <c r="AJ546" s="11">
        <v>0</v>
      </c>
      <c r="AK546" s="40">
        <f t="shared" si="39"/>
        <v>0</v>
      </c>
      <c r="AL546" s="11">
        <v>0</v>
      </c>
      <c r="AM546" s="11">
        <v>0</v>
      </c>
      <c r="AN546" s="11">
        <v>0</v>
      </c>
      <c r="AO546" s="11">
        <v>0</v>
      </c>
      <c r="AP546" s="34">
        <f t="shared" si="36"/>
        <v>0</v>
      </c>
      <c r="AQ546" s="33">
        <f t="shared" si="40"/>
        <v>0</v>
      </c>
      <c r="AR546" s="41">
        <v>0</v>
      </c>
    </row>
    <row r="547" spans="1:44" customFormat="1" ht="60" hidden="1" x14ac:dyDescent="0.25">
      <c r="A547" s="4" t="s">
        <v>593</v>
      </c>
      <c r="B547" s="4" t="s">
        <v>1155</v>
      </c>
      <c r="C547" s="4" t="s">
        <v>699</v>
      </c>
      <c r="D547" s="4" t="s">
        <v>693</v>
      </c>
      <c r="E547" s="4" t="s">
        <v>723</v>
      </c>
      <c r="F547" s="4">
        <v>70</v>
      </c>
      <c r="G547" s="38">
        <v>70</v>
      </c>
      <c r="H547" s="6"/>
      <c r="I547" s="6"/>
      <c r="J547" s="6"/>
      <c r="K547" s="6"/>
      <c r="L547" s="6"/>
      <c r="M547" s="36" t="s">
        <v>2069</v>
      </c>
      <c r="N547" s="36" t="s">
        <v>2030</v>
      </c>
      <c r="O547" s="36">
        <v>2408</v>
      </c>
      <c r="P547" s="5" t="s">
        <v>705</v>
      </c>
      <c r="Q547" s="5">
        <v>1</v>
      </c>
      <c r="R547" s="27" t="s">
        <v>2000</v>
      </c>
      <c r="S547" s="10" t="s">
        <v>1717</v>
      </c>
      <c r="T547" s="8" t="s">
        <v>1718</v>
      </c>
      <c r="U547" s="6"/>
      <c r="V547" s="6"/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40">
        <f t="shared" si="37"/>
        <v>0</v>
      </c>
      <c r="AC547" s="7">
        <v>0</v>
      </c>
      <c r="AD547" s="7">
        <v>0</v>
      </c>
      <c r="AE547" s="7">
        <v>0</v>
      </c>
      <c r="AF547" s="7">
        <v>0</v>
      </c>
      <c r="AG547" s="11">
        <v>0</v>
      </c>
      <c r="AH547" s="40">
        <f t="shared" si="38"/>
        <v>0</v>
      </c>
      <c r="AI547" s="11">
        <v>0</v>
      </c>
      <c r="AJ547" s="11">
        <v>0</v>
      </c>
      <c r="AK547" s="40">
        <f t="shared" si="39"/>
        <v>0</v>
      </c>
      <c r="AL547" s="11">
        <v>0</v>
      </c>
      <c r="AM547" s="11">
        <v>0</v>
      </c>
      <c r="AN547" s="11">
        <v>0</v>
      </c>
      <c r="AO547" s="11">
        <v>0</v>
      </c>
      <c r="AP547" s="34">
        <f t="shared" si="36"/>
        <v>0</v>
      </c>
      <c r="AQ547" s="33">
        <f t="shared" si="40"/>
        <v>0</v>
      </c>
      <c r="AR547" s="41">
        <v>0</v>
      </c>
    </row>
    <row r="548" spans="1:44" customFormat="1" ht="60" hidden="1" x14ac:dyDescent="0.25">
      <c r="A548" s="4" t="s">
        <v>593</v>
      </c>
      <c r="B548" s="4" t="s">
        <v>1155</v>
      </c>
      <c r="C548" s="4" t="s">
        <v>699</v>
      </c>
      <c r="D548" s="4" t="s">
        <v>693</v>
      </c>
      <c r="E548" s="4" t="s">
        <v>723</v>
      </c>
      <c r="F548" s="4">
        <v>70</v>
      </c>
      <c r="G548" s="38">
        <v>70</v>
      </c>
      <c r="H548" s="6"/>
      <c r="I548" s="6"/>
      <c r="J548" s="6"/>
      <c r="K548" s="6"/>
      <c r="L548" s="6"/>
      <c r="M548" s="36" t="s">
        <v>2069</v>
      </c>
      <c r="N548" s="36" t="s">
        <v>2030</v>
      </c>
      <c r="O548" s="36">
        <v>2408</v>
      </c>
      <c r="P548" s="5" t="s">
        <v>706</v>
      </c>
      <c r="Q548" s="5">
        <v>1</v>
      </c>
      <c r="R548" s="27">
        <v>0.15</v>
      </c>
      <c r="S548" s="10" t="s">
        <v>1718</v>
      </c>
      <c r="T548" s="8" t="s">
        <v>1719</v>
      </c>
      <c r="U548" s="6"/>
      <c r="V548" s="6"/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40">
        <f t="shared" si="37"/>
        <v>0</v>
      </c>
      <c r="AC548" s="7">
        <v>0</v>
      </c>
      <c r="AD548" s="7">
        <v>0</v>
      </c>
      <c r="AE548" s="7">
        <v>0</v>
      </c>
      <c r="AF548" s="7">
        <v>0</v>
      </c>
      <c r="AG548" s="11">
        <v>0</v>
      </c>
      <c r="AH548" s="40">
        <f t="shared" si="38"/>
        <v>0</v>
      </c>
      <c r="AI548" s="11">
        <v>0</v>
      </c>
      <c r="AJ548" s="11">
        <v>0</v>
      </c>
      <c r="AK548" s="40">
        <f t="shared" si="39"/>
        <v>0</v>
      </c>
      <c r="AL548" s="11">
        <v>0</v>
      </c>
      <c r="AM548" s="11">
        <v>0</v>
      </c>
      <c r="AN548" s="11">
        <v>0</v>
      </c>
      <c r="AO548" s="11">
        <v>0</v>
      </c>
      <c r="AP548" s="34">
        <f t="shared" si="36"/>
        <v>0</v>
      </c>
      <c r="AQ548" s="33">
        <f t="shared" si="40"/>
        <v>0</v>
      </c>
      <c r="AR548" s="41">
        <v>0</v>
      </c>
    </row>
    <row r="549" spans="1:44" customFormat="1" ht="60" hidden="1" x14ac:dyDescent="0.25">
      <c r="A549" s="4" t="s">
        <v>593</v>
      </c>
      <c r="B549" s="4" t="s">
        <v>1155</v>
      </c>
      <c r="C549" s="4" t="s">
        <v>699</v>
      </c>
      <c r="D549" s="4" t="s">
        <v>693</v>
      </c>
      <c r="E549" s="4" t="s">
        <v>723</v>
      </c>
      <c r="F549" s="4">
        <v>70</v>
      </c>
      <c r="G549" s="38">
        <v>70</v>
      </c>
      <c r="H549" s="6"/>
      <c r="I549" s="6"/>
      <c r="J549" s="6"/>
      <c r="K549" s="6"/>
      <c r="L549" s="6"/>
      <c r="M549" s="36" t="s">
        <v>2069</v>
      </c>
      <c r="N549" s="36" t="s">
        <v>2030</v>
      </c>
      <c r="O549" s="36">
        <v>2408</v>
      </c>
      <c r="P549" s="5" t="s">
        <v>707</v>
      </c>
      <c r="Q549" s="5">
        <v>1</v>
      </c>
      <c r="R549" s="27">
        <v>0.5</v>
      </c>
      <c r="S549" s="10" t="s">
        <v>1719</v>
      </c>
      <c r="T549" s="8" t="s">
        <v>1720</v>
      </c>
      <c r="U549" s="6"/>
      <c r="V549" s="6"/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40">
        <f t="shared" si="37"/>
        <v>0</v>
      </c>
      <c r="AC549" s="7">
        <v>0</v>
      </c>
      <c r="AD549" s="7">
        <v>0</v>
      </c>
      <c r="AE549" s="7">
        <v>0</v>
      </c>
      <c r="AF549" s="7">
        <v>0</v>
      </c>
      <c r="AG549" s="11">
        <v>0</v>
      </c>
      <c r="AH549" s="40">
        <f t="shared" si="38"/>
        <v>0</v>
      </c>
      <c r="AI549" s="11">
        <v>0</v>
      </c>
      <c r="AJ549" s="11">
        <v>0</v>
      </c>
      <c r="AK549" s="40">
        <f t="shared" si="39"/>
        <v>0</v>
      </c>
      <c r="AL549" s="11">
        <v>0</v>
      </c>
      <c r="AM549" s="11">
        <v>0</v>
      </c>
      <c r="AN549" s="11">
        <v>0</v>
      </c>
      <c r="AO549" s="11">
        <v>0</v>
      </c>
      <c r="AP549" s="34">
        <f t="shared" si="36"/>
        <v>0</v>
      </c>
      <c r="AQ549" s="33">
        <f t="shared" si="40"/>
        <v>0</v>
      </c>
      <c r="AR549" s="41">
        <v>0</v>
      </c>
    </row>
    <row r="550" spans="1:44" customFormat="1" ht="60" hidden="1" x14ac:dyDescent="0.25">
      <c r="A550" s="4" t="s">
        <v>593</v>
      </c>
      <c r="B550" s="4" t="s">
        <v>1153</v>
      </c>
      <c r="C550" s="4" t="s">
        <v>699</v>
      </c>
      <c r="D550" s="4" t="s">
        <v>693</v>
      </c>
      <c r="E550" s="4" t="s">
        <v>723</v>
      </c>
      <c r="F550" s="4">
        <v>70</v>
      </c>
      <c r="G550" s="38">
        <v>50</v>
      </c>
      <c r="H550" s="6"/>
      <c r="I550" s="6"/>
      <c r="J550" s="6"/>
      <c r="K550" s="6"/>
      <c r="L550" s="6"/>
      <c r="M550" s="36" t="s">
        <v>2069</v>
      </c>
      <c r="N550" s="36" t="s">
        <v>2030</v>
      </c>
      <c r="O550" s="36">
        <v>2408</v>
      </c>
      <c r="P550" s="5" t="s">
        <v>708</v>
      </c>
      <c r="Q550" s="5">
        <v>4</v>
      </c>
      <c r="R550" s="27">
        <v>1</v>
      </c>
      <c r="S550" s="10" t="s">
        <v>1720</v>
      </c>
      <c r="T550" s="8" t="s">
        <v>1721</v>
      </c>
      <c r="U550" s="6"/>
      <c r="V550" s="6"/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40">
        <f t="shared" si="37"/>
        <v>0</v>
      </c>
      <c r="AC550" s="7">
        <v>0</v>
      </c>
      <c r="AD550" s="7">
        <v>0</v>
      </c>
      <c r="AE550" s="7">
        <v>0</v>
      </c>
      <c r="AF550" s="7">
        <v>0</v>
      </c>
      <c r="AG550" s="11">
        <v>0</v>
      </c>
      <c r="AH550" s="40">
        <f t="shared" si="38"/>
        <v>0</v>
      </c>
      <c r="AI550" s="11">
        <v>0</v>
      </c>
      <c r="AJ550" s="11">
        <v>0</v>
      </c>
      <c r="AK550" s="40">
        <f t="shared" si="39"/>
        <v>0</v>
      </c>
      <c r="AL550" s="11">
        <v>0</v>
      </c>
      <c r="AM550" s="11">
        <v>0</v>
      </c>
      <c r="AN550" s="11">
        <v>0</v>
      </c>
      <c r="AO550" s="11">
        <v>0</v>
      </c>
      <c r="AP550" s="34">
        <f t="shared" si="36"/>
        <v>0</v>
      </c>
      <c r="AQ550" s="33">
        <f t="shared" si="40"/>
        <v>0</v>
      </c>
      <c r="AR550" s="41">
        <v>0</v>
      </c>
    </row>
    <row r="551" spans="1:44" customFormat="1" ht="60" hidden="1" x14ac:dyDescent="0.25">
      <c r="A551" s="4" t="s">
        <v>593</v>
      </c>
      <c r="B551" s="4" t="s">
        <v>1155</v>
      </c>
      <c r="C551" s="4" t="s">
        <v>699</v>
      </c>
      <c r="D551" s="4" t="s">
        <v>693</v>
      </c>
      <c r="E551" s="4" t="s">
        <v>723</v>
      </c>
      <c r="F551" s="4">
        <v>70</v>
      </c>
      <c r="G551" s="38">
        <v>70</v>
      </c>
      <c r="H551" s="6"/>
      <c r="I551" s="6"/>
      <c r="J551" s="6"/>
      <c r="K551" s="6"/>
      <c r="L551" s="6"/>
      <c r="M551" s="36" t="s">
        <v>2069</v>
      </c>
      <c r="N551" s="36" t="s">
        <v>2030</v>
      </c>
      <c r="O551" s="36">
        <v>2408</v>
      </c>
      <c r="P551" s="5" t="s">
        <v>709</v>
      </c>
      <c r="Q551" s="5">
        <v>134</v>
      </c>
      <c r="R551" s="28" t="s">
        <v>2000</v>
      </c>
      <c r="S551" s="10" t="s">
        <v>1721</v>
      </c>
      <c r="T551" s="8" t="s">
        <v>1722</v>
      </c>
      <c r="U551" s="6"/>
      <c r="V551" s="6"/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40">
        <f t="shared" si="37"/>
        <v>0</v>
      </c>
      <c r="AC551" s="7">
        <v>0</v>
      </c>
      <c r="AD551" s="7">
        <v>0</v>
      </c>
      <c r="AE551" s="7">
        <v>0</v>
      </c>
      <c r="AF551" s="7">
        <v>0</v>
      </c>
      <c r="AG551" s="11">
        <v>0</v>
      </c>
      <c r="AH551" s="40">
        <f t="shared" si="38"/>
        <v>0</v>
      </c>
      <c r="AI551" s="11">
        <v>0</v>
      </c>
      <c r="AJ551" s="11">
        <v>0</v>
      </c>
      <c r="AK551" s="40">
        <f t="shared" si="39"/>
        <v>0</v>
      </c>
      <c r="AL551" s="11">
        <v>0</v>
      </c>
      <c r="AM551" s="11">
        <v>0</v>
      </c>
      <c r="AN551" s="11">
        <v>0</v>
      </c>
      <c r="AO551" s="11">
        <v>0</v>
      </c>
      <c r="AP551" s="34">
        <f t="shared" si="36"/>
        <v>0</v>
      </c>
      <c r="AQ551" s="33">
        <f t="shared" si="40"/>
        <v>0</v>
      </c>
      <c r="AR551" s="41">
        <v>0</v>
      </c>
    </row>
    <row r="552" spans="1:44" customFormat="1" ht="60" hidden="1" x14ac:dyDescent="0.25">
      <c r="A552" s="4" t="s">
        <v>593</v>
      </c>
      <c r="B552" s="4" t="s">
        <v>1155</v>
      </c>
      <c r="C552" s="4" t="s">
        <v>699</v>
      </c>
      <c r="D552" s="4" t="s">
        <v>693</v>
      </c>
      <c r="E552" s="4" t="s">
        <v>723</v>
      </c>
      <c r="F552" s="4">
        <v>70</v>
      </c>
      <c r="G552" s="38">
        <v>70</v>
      </c>
      <c r="H552" s="6"/>
      <c r="I552" s="6"/>
      <c r="J552" s="6"/>
      <c r="K552" s="6"/>
      <c r="L552" s="6"/>
      <c r="M552" s="36" t="s">
        <v>2069</v>
      </c>
      <c r="N552" s="36" t="s">
        <v>2030</v>
      </c>
      <c r="O552" s="36">
        <v>2408</v>
      </c>
      <c r="P552" s="5" t="s">
        <v>710</v>
      </c>
      <c r="Q552" s="5">
        <v>4</v>
      </c>
      <c r="R552" s="27">
        <v>0.65</v>
      </c>
      <c r="S552" s="10" t="s">
        <v>1722</v>
      </c>
      <c r="T552" s="8" t="s">
        <v>1723</v>
      </c>
      <c r="U552" s="6"/>
      <c r="V552" s="6"/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40">
        <f t="shared" si="37"/>
        <v>0</v>
      </c>
      <c r="AC552" s="7">
        <v>0</v>
      </c>
      <c r="AD552" s="7">
        <v>0</v>
      </c>
      <c r="AE552" s="7">
        <v>0</v>
      </c>
      <c r="AF552" s="7">
        <v>0</v>
      </c>
      <c r="AG552" s="11">
        <v>0</v>
      </c>
      <c r="AH552" s="40">
        <f t="shared" si="38"/>
        <v>0</v>
      </c>
      <c r="AI552" s="11">
        <v>0</v>
      </c>
      <c r="AJ552" s="11">
        <v>0</v>
      </c>
      <c r="AK552" s="40">
        <f t="shared" si="39"/>
        <v>0</v>
      </c>
      <c r="AL552" s="11">
        <v>0</v>
      </c>
      <c r="AM552" s="11">
        <v>0</v>
      </c>
      <c r="AN552" s="11">
        <v>0</v>
      </c>
      <c r="AO552" s="11">
        <v>0</v>
      </c>
      <c r="AP552" s="34">
        <f t="shared" si="36"/>
        <v>0</v>
      </c>
      <c r="AQ552" s="33">
        <f t="shared" si="40"/>
        <v>0</v>
      </c>
      <c r="AR552" s="41">
        <v>0</v>
      </c>
    </row>
    <row r="553" spans="1:44" customFormat="1" ht="60" hidden="1" x14ac:dyDescent="0.25">
      <c r="A553" s="4" t="s">
        <v>593</v>
      </c>
      <c r="B553" s="4" t="s">
        <v>1155</v>
      </c>
      <c r="C553" s="4" t="s">
        <v>699</v>
      </c>
      <c r="D553" s="4" t="s">
        <v>693</v>
      </c>
      <c r="E553" s="4" t="s">
        <v>723</v>
      </c>
      <c r="F553" s="4">
        <v>70</v>
      </c>
      <c r="G553" s="38">
        <v>70</v>
      </c>
      <c r="H553" s="6"/>
      <c r="I553" s="6"/>
      <c r="J553" s="6"/>
      <c r="K553" s="6"/>
      <c r="L553" s="6"/>
      <c r="M553" s="36" t="s">
        <v>2069</v>
      </c>
      <c r="N553" s="36" t="s">
        <v>2030</v>
      </c>
      <c r="O553" s="36">
        <v>2408</v>
      </c>
      <c r="P553" s="5" t="s">
        <v>711</v>
      </c>
      <c r="Q553" s="5">
        <v>4</v>
      </c>
      <c r="R553" s="27">
        <v>0.65</v>
      </c>
      <c r="S553" s="10" t="s">
        <v>1723</v>
      </c>
      <c r="T553" s="8" t="s">
        <v>1724</v>
      </c>
      <c r="U553" s="6"/>
      <c r="V553" s="6"/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40">
        <f t="shared" si="37"/>
        <v>0</v>
      </c>
      <c r="AC553" s="7">
        <v>0</v>
      </c>
      <c r="AD553" s="7">
        <v>0</v>
      </c>
      <c r="AE553" s="7">
        <v>0</v>
      </c>
      <c r="AF553" s="7">
        <v>0</v>
      </c>
      <c r="AG553" s="11">
        <v>0</v>
      </c>
      <c r="AH553" s="40">
        <f t="shared" si="38"/>
        <v>0</v>
      </c>
      <c r="AI553" s="11">
        <v>0</v>
      </c>
      <c r="AJ553" s="11">
        <v>0</v>
      </c>
      <c r="AK553" s="40">
        <f t="shared" si="39"/>
        <v>0</v>
      </c>
      <c r="AL553" s="11">
        <v>0</v>
      </c>
      <c r="AM553" s="11">
        <v>0</v>
      </c>
      <c r="AN553" s="11">
        <v>0</v>
      </c>
      <c r="AO553" s="11">
        <v>0</v>
      </c>
      <c r="AP553" s="34">
        <f t="shared" ref="AP553:AP616" si="41">SUM(AL553:AO553)</f>
        <v>0</v>
      </c>
      <c r="AQ553" s="33">
        <f t="shared" si="40"/>
        <v>0</v>
      </c>
      <c r="AR553" s="41">
        <v>0</v>
      </c>
    </row>
    <row r="554" spans="1:44" customFormat="1" ht="60" hidden="1" x14ac:dyDescent="0.25">
      <c r="A554" s="4" t="s">
        <v>593</v>
      </c>
      <c r="B554" s="4" t="s">
        <v>1155</v>
      </c>
      <c r="C554" s="4" t="s">
        <v>699</v>
      </c>
      <c r="D554" s="4" t="s">
        <v>693</v>
      </c>
      <c r="E554" s="4" t="s">
        <v>723</v>
      </c>
      <c r="F554" s="4">
        <v>70</v>
      </c>
      <c r="G554" s="38">
        <v>70</v>
      </c>
      <c r="H554" s="6"/>
      <c r="I554" s="6"/>
      <c r="J554" s="6"/>
      <c r="K554" s="6"/>
      <c r="L554" s="6"/>
      <c r="M554" s="36" t="s">
        <v>2069</v>
      </c>
      <c r="N554" s="36" t="s">
        <v>2030</v>
      </c>
      <c r="O554" s="36">
        <v>2408</v>
      </c>
      <c r="P554" s="4" t="s">
        <v>712</v>
      </c>
      <c r="Q554" s="4">
        <v>19</v>
      </c>
      <c r="R554" s="27">
        <v>19</v>
      </c>
      <c r="S554" s="8" t="s">
        <v>1724</v>
      </c>
      <c r="T554" s="8" t="s">
        <v>1725</v>
      </c>
      <c r="U554" s="6"/>
      <c r="V554" s="6"/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40">
        <f t="shared" ref="AB554:AB617" si="42">SUM(W554:AA554)</f>
        <v>0</v>
      </c>
      <c r="AC554" s="7">
        <v>0</v>
      </c>
      <c r="AD554" s="7">
        <v>0</v>
      </c>
      <c r="AE554" s="7">
        <v>0</v>
      </c>
      <c r="AF554" s="7">
        <v>0</v>
      </c>
      <c r="AG554" s="11">
        <v>0</v>
      </c>
      <c r="AH554" s="40">
        <f t="shared" ref="AH554:AH617" si="43">SUM(AC554:AG554)</f>
        <v>0</v>
      </c>
      <c r="AI554" s="11">
        <v>0</v>
      </c>
      <c r="AJ554" s="11">
        <v>0</v>
      </c>
      <c r="AK554" s="40">
        <f t="shared" ref="AK554:AK617" si="44">SUM(AI554:AJ554)</f>
        <v>0</v>
      </c>
      <c r="AL554" s="11">
        <v>0</v>
      </c>
      <c r="AM554" s="11">
        <v>0</v>
      </c>
      <c r="AN554" s="11">
        <v>0</v>
      </c>
      <c r="AO554" s="11">
        <v>0</v>
      </c>
      <c r="AP554" s="34">
        <f t="shared" si="41"/>
        <v>0</v>
      </c>
      <c r="AQ554" s="33">
        <f t="shared" ref="AQ554:AQ617" si="45">AB554+AH554+AK554+AP554</f>
        <v>0</v>
      </c>
      <c r="AR554" s="41">
        <v>0</v>
      </c>
    </row>
    <row r="555" spans="1:44" customFormat="1" ht="60" hidden="1" x14ac:dyDescent="0.25">
      <c r="A555" s="4" t="s">
        <v>593</v>
      </c>
      <c r="B555" s="4" t="s">
        <v>1155</v>
      </c>
      <c r="C555" s="4" t="s">
        <v>699</v>
      </c>
      <c r="D555" s="4" t="s">
        <v>693</v>
      </c>
      <c r="E555" s="4" t="s">
        <v>723</v>
      </c>
      <c r="F555" s="4">
        <v>70</v>
      </c>
      <c r="G555" s="38">
        <v>70</v>
      </c>
      <c r="H555" s="6"/>
      <c r="I555" s="6"/>
      <c r="J555" s="6"/>
      <c r="K555" s="6"/>
      <c r="L555" s="6"/>
      <c r="M555" s="36" t="s">
        <v>2069</v>
      </c>
      <c r="N555" s="36" t="s">
        <v>2030</v>
      </c>
      <c r="O555" s="36">
        <v>2408</v>
      </c>
      <c r="P555" s="4" t="s">
        <v>713</v>
      </c>
      <c r="Q555" s="4">
        <v>10.92</v>
      </c>
      <c r="R555" s="27">
        <v>2.27</v>
      </c>
      <c r="S555" s="8" t="s">
        <v>1725</v>
      </c>
      <c r="T555" s="8" t="s">
        <v>1726</v>
      </c>
      <c r="U555" s="6"/>
      <c r="V555" s="6"/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40">
        <f t="shared" si="42"/>
        <v>0</v>
      </c>
      <c r="AC555" s="7">
        <v>0</v>
      </c>
      <c r="AD555" s="7">
        <v>0</v>
      </c>
      <c r="AE555" s="7">
        <v>0</v>
      </c>
      <c r="AF555" s="7">
        <v>0</v>
      </c>
      <c r="AG555" s="11">
        <v>0</v>
      </c>
      <c r="AH555" s="40">
        <f t="shared" si="43"/>
        <v>0</v>
      </c>
      <c r="AI555" s="11">
        <v>0</v>
      </c>
      <c r="AJ555" s="11">
        <v>0</v>
      </c>
      <c r="AK555" s="40">
        <f t="shared" si="44"/>
        <v>0</v>
      </c>
      <c r="AL555" s="11">
        <v>0</v>
      </c>
      <c r="AM555" s="11">
        <v>0</v>
      </c>
      <c r="AN555" s="11">
        <v>0</v>
      </c>
      <c r="AO555" s="11">
        <v>0</v>
      </c>
      <c r="AP555" s="34">
        <f t="shared" si="41"/>
        <v>0</v>
      </c>
      <c r="AQ555" s="33">
        <f t="shared" si="45"/>
        <v>0</v>
      </c>
      <c r="AR555" s="41">
        <v>0</v>
      </c>
    </row>
    <row r="556" spans="1:44" customFormat="1" ht="60" hidden="1" x14ac:dyDescent="0.25">
      <c r="A556" s="4" t="s">
        <v>593</v>
      </c>
      <c r="B556" s="4" t="s">
        <v>1156</v>
      </c>
      <c r="C556" s="4" t="s">
        <v>699</v>
      </c>
      <c r="D556" s="4" t="s">
        <v>693</v>
      </c>
      <c r="E556" s="4" t="s">
        <v>723</v>
      </c>
      <c r="F556" s="4">
        <v>70</v>
      </c>
      <c r="G556" s="38">
        <v>70</v>
      </c>
      <c r="H556" s="6"/>
      <c r="I556" s="6"/>
      <c r="J556" s="6"/>
      <c r="K556" s="6"/>
      <c r="L556" s="6"/>
      <c r="M556" s="36" t="s">
        <v>2069</v>
      </c>
      <c r="N556" s="36" t="s">
        <v>2030</v>
      </c>
      <c r="O556" s="36">
        <v>2408</v>
      </c>
      <c r="P556" s="4" t="s">
        <v>714</v>
      </c>
      <c r="Q556" s="4">
        <v>1</v>
      </c>
      <c r="R556" s="27">
        <v>0.1</v>
      </c>
      <c r="S556" s="8" t="s">
        <v>1726</v>
      </c>
      <c r="T556" s="8" t="s">
        <v>1727</v>
      </c>
      <c r="U556" s="6"/>
      <c r="V556" s="6"/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40">
        <f t="shared" si="42"/>
        <v>0</v>
      </c>
      <c r="AC556" s="7">
        <v>0</v>
      </c>
      <c r="AD556" s="7">
        <v>0</v>
      </c>
      <c r="AE556" s="7">
        <v>0</v>
      </c>
      <c r="AF556" s="7">
        <v>0</v>
      </c>
      <c r="AG556" s="11">
        <v>0</v>
      </c>
      <c r="AH556" s="40">
        <f t="shared" si="43"/>
        <v>0</v>
      </c>
      <c r="AI556" s="11">
        <v>0</v>
      </c>
      <c r="AJ556" s="11">
        <v>0</v>
      </c>
      <c r="AK556" s="40">
        <f t="shared" si="44"/>
        <v>0</v>
      </c>
      <c r="AL556" s="11">
        <v>0</v>
      </c>
      <c r="AM556" s="11">
        <v>0</v>
      </c>
      <c r="AN556" s="11">
        <v>0</v>
      </c>
      <c r="AO556" s="11">
        <v>0</v>
      </c>
      <c r="AP556" s="34">
        <f t="shared" si="41"/>
        <v>0</v>
      </c>
      <c r="AQ556" s="33">
        <f t="shared" si="45"/>
        <v>0</v>
      </c>
      <c r="AR556" s="41">
        <v>0</v>
      </c>
    </row>
    <row r="557" spans="1:44" customFormat="1" ht="60" hidden="1" x14ac:dyDescent="0.25">
      <c r="A557" s="4" t="s">
        <v>593</v>
      </c>
      <c r="B557" s="4" t="s">
        <v>1155</v>
      </c>
      <c r="C557" s="4" t="s">
        <v>699</v>
      </c>
      <c r="D557" s="4" t="s">
        <v>693</v>
      </c>
      <c r="E557" s="4" t="s">
        <v>723</v>
      </c>
      <c r="F557" s="4">
        <v>70</v>
      </c>
      <c r="G557" s="38">
        <v>70</v>
      </c>
      <c r="H557" s="6"/>
      <c r="I557" s="6"/>
      <c r="J557" s="6"/>
      <c r="K557" s="6"/>
      <c r="L557" s="6"/>
      <c r="M557" s="36" t="s">
        <v>2069</v>
      </c>
      <c r="N557" s="36" t="s">
        <v>2030</v>
      </c>
      <c r="O557" s="36">
        <v>2408</v>
      </c>
      <c r="P557" s="4" t="s">
        <v>715</v>
      </c>
      <c r="Q557" s="4">
        <v>17.22</v>
      </c>
      <c r="R557" s="27">
        <v>7.64</v>
      </c>
      <c r="S557" s="8" t="s">
        <v>1727</v>
      </c>
      <c r="T557" s="8" t="s">
        <v>1728</v>
      </c>
      <c r="U557" s="6"/>
      <c r="V557" s="6"/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40">
        <f t="shared" si="42"/>
        <v>0</v>
      </c>
      <c r="AC557" s="7">
        <v>0</v>
      </c>
      <c r="AD557" s="7">
        <v>0</v>
      </c>
      <c r="AE557" s="7">
        <v>0</v>
      </c>
      <c r="AF557" s="7">
        <v>0</v>
      </c>
      <c r="AG557" s="11">
        <v>0</v>
      </c>
      <c r="AH557" s="40">
        <f t="shared" si="43"/>
        <v>0</v>
      </c>
      <c r="AI557" s="11">
        <v>0</v>
      </c>
      <c r="AJ557" s="11">
        <v>0</v>
      </c>
      <c r="AK557" s="40">
        <f t="shared" si="44"/>
        <v>0</v>
      </c>
      <c r="AL557" s="11">
        <v>0</v>
      </c>
      <c r="AM557" s="11">
        <v>0</v>
      </c>
      <c r="AN557" s="11">
        <v>0</v>
      </c>
      <c r="AO557" s="11">
        <v>0</v>
      </c>
      <c r="AP557" s="34">
        <f t="shared" si="41"/>
        <v>0</v>
      </c>
      <c r="AQ557" s="33">
        <f t="shared" si="45"/>
        <v>0</v>
      </c>
      <c r="AR557" s="41">
        <v>0</v>
      </c>
    </row>
    <row r="558" spans="1:44" customFormat="1" ht="60" hidden="1" x14ac:dyDescent="0.25">
      <c r="A558" s="4" t="s">
        <v>593</v>
      </c>
      <c r="B558" s="4" t="s">
        <v>1156</v>
      </c>
      <c r="C558" s="4" t="s">
        <v>699</v>
      </c>
      <c r="D558" s="4" t="s">
        <v>693</v>
      </c>
      <c r="E558" s="4" t="s">
        <v>723</v>
      </c>
      <c r="F558" s="4">
        <v>70</v>
      </c>
      <c r="G558" s="38">
        <v>70</v>
      </c>
      <c r="H558" s="6"/>
      <c r="I558" s="6"/>
      <c r="J558" s="6"/>
      <c r="K558" s="6"/>
      <c r="L558" s="6"/>
      <c r="M558" s="36" t="s">
        <v>2069</v>
      </c>
      <c r="N558" s="36" t="s">
        <v>2029</v>
      </c>
      <c r="O558" s="36">
        <v>2409</v>
      </c>
      <c r="P558" s="4" t="s">
        <v>716</v>
      </c>
      <c r="Q558" s="4">
        <v>1</v>
      </c>
      <c r="R558" s="27" t="s">
        <v>2000</v>
      </c>
      <c r="S558" s="8" t="s">
        <v>1728</v>
      </c>
      <c r="T558" s="8" t="s">
        <v>1729</v>
      </c>
      <c r="U558" s="6"/>
      <c r="V558" s="6"/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40">
        <f t="shared" si="42"/>
        <v>0</v>
      </c>
      <c r="AC558" s="7">
        <v>0</v>
      </c>
      <c r="AD558" s="7">
        <v>0</v>
      </c>
      <c r="AE558" s="7">
        <v>0</v>
      </c>
      <c r="AF558" s="7">
        <v>0</v>
      </c>
      <c r="AG558" s="11">
        <v>0</v>
      </c>
      <c r="AH558" s="40">
        <f t="shared" si="43"/>
        <v>0</v>
      </c>
      <c r="AI558" s="11">
        <v>0</v>
      </c>
      <c r="AJ558" s="11">
        <v>0</v>
      </c>
      <c r="AK558" s="40">
        <f t="shared" si="44"/>
        <v>0</v>
      </c>
      <c r="AL558" s="11">
        <v>0</v>
      </c>
      <c r="AM558" s="11">
        <v>0</v>
      </c>
      <c r="AN558" s="11">
        <v>0</v>
      </c>
      <c r="AO558" s="11">
        <v>0</v>
      </c>
      <c r="AP558" s="34">
        <f t="shared" si="41"/>
        <v>0</v>
      </c>
      <c r="AQ558" s="33">
        <f t="shared" si="45"/>
        <v>0</v>
      </c>
      <c r="AR558" s="41">
        <v>0</v>
      </c>
    </row>
    <row r="559" spans="1:44" customFormat="1" ht="60" hidden="1" x14ac:dyDescent="0.25">
      <c r="A559" s="4" t="s">
        <v>593</v>
      </c>
      <c r="B559" s="4" t="s">
        <v>1155</v>
      </c>
      <c r="C559" s="4" t="s">
        <v>699</v>
      </c>
      <c r="D559" s="4" t="s">
        <v>693</v>
      </c>
      <c r="E559" s="4" t="s">
        <v>723</v>
      </c>
      <c r="F559" s="4">
        <v>70</v>
      </c>
      <c r="G559" s="38">
        <v>70</v>
      </c>
      <c r="H559" s="6"/>
      <c r="I559" s="6"/>
      <c r="J559" s="6"/>
      <c r="K559" s="6"/>
      <c r="L559" s="6"/>
      <c r="M559" s="36" t="s">
        <v>2069</v>
      </c>
      <c r="N559" s="36" t="s">
        <v>2030</v>
      </c>
      <c r="O559" s="36">
        <v>2408</v>
      </c>
      <c r="P559" s="4" t="s">
        <v>717</v>
      </c>
      <c r="Q559" s="4">
        <v>1</v>
      </c>
      <c r="R559" s="27">
        <v>0.17</v>
      </c>
      <c r="S559" s="8" t="s">
        <v>1729</v>
      </c>
      <c r="T559" s="8" t="s">
        <v>1730</v>
      </c>
      <c r="U559" s="6"/>
      <c r="V559" s="6"/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40">
        <f t="shared" si="42"/>
        <v>0</v>
      </c>
      <c r="AC559" s="7">
        <v>0</v>
      </c>
      <c r="AD559" s="7">
        <v>0</v>
      </c>
      <c r="AE559" s="7">
        <v>0</v>
      </c>
      <c r="AF559" s="7">
        <v>0</v>
      </c>
      <c r="AG559" s="11">
        <v>0</v>
      </c>
      <c r="AH559" s="40">
        <f t="shared" si="43"/>
        <v>0</v>
      </c>
      <c r="AI559" s="11">
        <v>0</v>
      </c>
      <c r="AJ559" s="11">
        <v>0</v>
      </c>
      <c r="AK559" s="40">
        <f t="shared" si="44"/>
        <v>0</v>
      </c>
      <c r="AL559" s="11">
        <v>0</v>
      </c>
      <c r="AM559" s="11">
        <v>0</v>
      </c>
      <c r="AN559" s="11">
        <v>0</v>
      </c>
      <c r="AO559" s="11">
        <v>0</v>
      </c>
      <c r="AP559" s="34">
        <f t="shared" si="41"/>
        <v>0</v>
      </c>
      <c r="AQ559" s="33">
        <f t="shared" si="45"/>
        <v>0</v>
      </c>
      <c r="AR559" s="41">
        <v>0</v>
      </c>
    </row>
    <row r="560" spans="1:44" customFormat="1" ht="60" hidden="1" x14ac:dyDescent="0.25">
      <c r="A560" s="4" t="s">
        <v>593</v>
      </c>
      <c r="B560" s="4" t="s">
        <v>1153</v>
      </c>
      <c r="C560" s="4" t="s">
        <v>699</v>
      </c>
      <c r="D560" s="4" t="s">
        <v>693</v>
      </c>
      <c r="E560" s="4" t="s">
        <v>723</v>
      </c>
      <c r="F560" s="4">
        <v>70</v>
      </c>
      <c r="G560" s="38">
        <v>50</v>
      </c>
      <c r="H560" s="6"/>
      <c r="I560" s="6"/>
      <c r="J560" s="6"/>
      <c r="K560" s="6"/>
      <c r="L560" s="6"/>
      <c r="M560" s="36" t="s">
        <v>2069</v>
      </c>
      <c r="N560" s="36" t="s">
        <v>2030</v>
      </c>
      <c r="O560" s="36">
        <v>2408</v>
      </c>
      <c r="P560" s="4" t="s">
        <v>718</v>
      </c>
      <c r="Q560" s="4">
        <v>1</v>
      </c>
      <c r="R560" s="27" t="s">
        <v>2000</v>
      </c>
      <c r="S560" s="8" t="s">
        <v>1730</v>
      </c>
      <c r="T560" s="8" t="s">
        <v>1731</v>
      </c>
      <c r="U560" s="6"/>
      <c r="V560" s="6"/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40">
        <f t="shared" si="42"/>
        <v>0</v>
      </c>
      <c r="AC560" s="7">
        <v>0</v>
      </c>
      <c r="AD560" s="7">
        <v>0</v>
      </c>
      <c r="AE560" s="7">
        <v>0</v>
      </c>
      <c r="AF560" s="7">
        <v>0</v>
      </c>
      <c r="AG560" s="11">
        <v>0</v>
      </c>
      <c r="AH560" s="40">
        <f t="shared" si="43"/>
        <v>0</v>
      </c>
      <c r="AI560" s="11">
        <v>0</v>
      </c>
      <c r="AJ560" s="11">
        <v>0</v>
      </c>
      <c r="AK560" s="40">
        <f t="shared" si="44"/>
        <v>0</v>
      </c>
      <c r="AL560" s="11">
        <v>0</v>
      </c>
      <c r="AM560" s="11">
        <v>0</v>
      </c>
      <c r="AN560" s="11">
        <v>0</v>
      </c>
      <c r="AO560" s="11">
        <v>0</v>
      </c>
      <c r="AP560" s="34">
        <f t="shared" si="41"/>
        <v>0</v>
      </c>
      <c r="AQ560" s="33">
        <f t="shared" si="45"/>
        <v>0</v>
      </c>
      <c r="AR560" s="41">
        <v>0</v>
      </c>
    </row>
    <row r="561" spans="1:44" customFormat="1" ht="60" hidden="1" x14ac:dyDescent="0.25">
      <c r="A561" s="4" t="s">
        <v>593</v>
      </c>
      <c r="B561" s="4" t="s">
        <v>1155</v>
      </c>
      <c r="C561" s="4" t="s">
        <v>699</v>
      </c>
      <c r="D561" s="4" t="s">
        <v>693</v>
      </c>
      <c r="E561" s="4" t="s">
        <v>723</v>
      </c>
      <c r="F561" s="4">
        <v>70</v>
      </c>
      <c r="G561" s="38">
        <v>70</v>
      </c>
      <c r="H561" s="6"/>
      <c r="I561" s="6"/>
      <c r="J561" s="6"/>
      <c r="K561" s="6"/>
      <c r="L561" s="6"/>
      <c r="M561" s="36" t="s">
        <v>2069</v>
      </c>
      <c r="N561" s="36" t="s">
        <v>2030</v>
      </c>
      <c r="O561" s="36">
        <v>2408</v>
      </c>
      <c r="P561" s="4" t="s">
        <v>719</v>
      </c>
      <c r="Q561" s="4">
        <v>3</v>
      </c>
      <c r="R561" s="27">
        <v>1</v>
      </c>
      <c r="S561" s="8" t="s">
        <v>1731</v>
      </c>
      <c r="T561" s="8" t="s">
        <v>1732</v>
      </c>
      <c r="U561" s="6"/>
      <c r="V561" s="6"/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40">
        <f t="shared" si="42"/>
        <v>0</v>
      </c>
      <c r="AC561" s="7">
        <v>0</v>
      </c>
      <c r="AD561" s="7">
        <v>0</v>
      </c>
      <c r="AE561" s="7">
        <v>0</v>
      </c>
      <c r="AF561" s="7">
        <v>0</v>
      </c>
      <c r="AG561" s="11">
        <v>0</v>
      </c>
      <c r="AH561" s="40">
        <f t="shared" si="43"/>
        <v>0</v>
      </c>
      <c r="AI561" s="11">
        <v>0</v>
      </c>
      <c r="AJ561" s="11">
        <v>0</v>
      </c>
      <c r="AK561" s="40">
        <f t="shared" si="44"/>
        <v>0</v>
      </c>
      <c r="AL561" s="11">
        <v>0</v>
      </c>
      <c r="AM561" s="11">
        <v>0</v>
      </c>
      <c r="AN561" s="11">
        <v>0</v>
      </c>
      <c r="AO561" s="11">
        <v>0</v>
      </c>
      <c r="AP561" s="34">
        <f t="shared" si="41"/>
        <v>0</v>
      </c>
      <c r="AQ561" s="33">
        <f t="shared" si="45"/>
        <v>0</v>
      </c>
      <c r="AR561" s="41">
        <v>0</v>
      </c>
    </row>
    <row r="562" spans="1:44" customFormat="1" ht="60" hidden="1" x14ac:dyDescent="0.25">
      <c r="A562" s="4" t="s">
        <v>593</v>
      </c>
      <c r="B562" s="4" t="s">
        <v>1153</v>
      </c>
      <c r="C562" s="4" t="s">
        <v>699</v>
      </c>
      <c r="D562" s="4" t="s">
        <v>693</v>
      </c>
      <c r="E562" s="4" t="s">
        <v>720</v>
      </c>
      <c r="F562" s="4">
        <v>42</v>
      </c>
      <c r="G562" s="38">
        <v>42</v>
      </c>
      <c r="H562" s="6"/>
      <c r="I562" s="6"/>
      <c r="J562" s="6"/>
      <c r="K562" s="6"/>
      <c r="L562" s="6"/>
      <c r="M562" s="36" t="s">
        <v>2069</v>
      </c>
      <c r="N562" s="36" t="s">
        <v>2029</v>
      </c>
      <c r="O562" s="36">
        <v>2409</v>
      </c>
      <c r="P562" s="4" t="s">
        <v>721</v>
      </c>
      <c r="Q562" s="4">
        <v>1</v>
      </c>
      <c r="R562" s="27">
        <v>0.25</v>
      </c>
      <c r="S562" s="8" t="s">
        <v>1732</v>
      </c>
      <c r="T562" s="8" t="s">
        <v>1733</v>
      </c>
      <c r="U562" s="6"/>
      <c r="V562" s="6"/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40">
        <f t="shared" si="42"/>
        <v>0</v>
      </c>
      <c r="AC562" s="7">
        <v>0</v>
      </c>
      <c r="AD562" s="7">
        <v>0</v>
      </c>
      <c r="AE562" s="7">
        <v>0</v>
      </c>
      <c r="AF562" s="7">
        <v>0</v>
      </c>
      <c r="AG562" s="11">
        <v>0</v>
      </c>
      <c r="AH562" s="40">
        <f t="shared" si="43"/>
        <v>0</v>
      </c>
      <c r="AI562" s="11">
        <v>0</v>
      </c>
      <c r="AJ562" s="11">
        <v>0</v>
      </c>
      <c r="AK562" s="40">
        <f t="shared" si="44"/>
        <v>0</v>
      </c>
      <c r="AL562" s="11">
        <v>0</v>
      </c>
      <c r="AM562" s="11">
        <v>0</v>
      </c>
      <c r="AN562" s="11">
        <v>0</v>
      </c>
      <c r="AO562" s="11">
        <v>0</v>
      </c>
      <c r="AP562" s="34">
        <f t="shared" si="41"/>
        <v>0</v>
      </c>
      <c r="AQ562" s="33">
        <f t="shared" si="45"/>
        <v>0</v>
      </c>
      <c r="AR562" s="41">
        <v>0</v>
      </c>
    </row>
    <row r="563" spans="1:44" customFormat="1" ht="60" hidden="1" x14ac:dyDescent="0.25">
      <c r="A563" s="4" t="s">
        <v>593</v>
      </c>
      <c r="B563" s="4" t="s">
        <v>1153</v>
      </c>
      <c r="C563" s="4" t="s">
        <v>699</v>
      </c>
      <c r="D563" s="4" t="s">
        <v>693</v>
      </c>
      <c r="E563" s="4" t="s">
        <v>720</v>
      </c>
      <c r="F563" s="4">
        <v>42</v>
      </c>
      <c r="G563" s="38">
        <v>42</v>
      </c>
      <c r="H563" s="6"/>
      <c r="I563" s="6"/>
      <c r="J563" s="6"/>
      <c r="K563" s="6"/>
      <c r="L563" s="6"/>
      <c r="M563" s="36" t="s">
        <v>2069</v>
      </c>
      <c r="N563" s="36" t="s">
        <v>2029</v>
      </c>
      <c r="O563" s="36">
        <v>2409</v>
      </c>
      <c r="P563" s="4" t="s">
        <v>722</v>
      </c>
      <c r="Q563" s="4">
        <v>40000</v>
      </c>
      <c r="R563" s="27">
        <v>10000</v>
      </c>
      <c r="S563" s="8" t="s">
        <v>1733</v>
      </c>
      <c r="T563" s="8" t="s">
        <v>1734</v>
      </c>
      <c r="U563" s="6"/>
      <c r="V563" s="6"/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40">
        <f t="shared" si="42"/>
        <v>0</v>
      </c>
      <c r="AC563" s="7">
        <v>0</v>
      </c>
      <c r="AD563" s="7">
        <v>0</v>
      </c>
      <c r="AE563" s="7">
        <v>0</v>
      </c>
      <c r="AF563" s="7">
        <v>0</v>
      </c>
      <c r="AG563" s="11">
        <v>0</v>
      </c>
      <c r="AH563" s="40">
        <f t="shared" si="43"/>
        <v>0</v>
      </c>
      <c r="AI563" s="11">
        <v>0</v>
      </c>
      <c r="AJ563" s="11">
        <v>0</v>
      </c>
      <c r="AK563" s="40">
        <f t="shared" si="44"/>
        <v>0</v>
      </c>
      <c r="AL563" s="11">
        <v>0</v>
      </c>
      <c r="AM563" s="11">
        <v>0</v>
      </c>
      <c r="AN563" s="11">
        <v>0</v>
      </c>
      <c r="AO563" s="11">
        <v>0</v>
      </c>
      <c r="AP563" s="34">
        <f t="shared" si="41"/>
        <v>0</v>
      </c>
      <c r="AQ563" s="33">
        <f t="shared" si="45"/>
        <v>0</v>
      </c>
      <c r="AR563" s="41">
        <v>0</v>
      </c>
    </row>
    <row r="564" spans="1:44" customFormat="1" ht="60" hidden="1" x14ac:dyDescent="0.25">
      <c r="A564" s="4" t="s">
        <v>593</v>
      </c>
      <c r="B564" s="4" t="s">
        <v>1153</v>
      </c>
      <c r="C564" s="4" t="s">
        <v>699</v>
      </c>
      <c r="D564" s="4" t="s">
        <v>693</v>
      </c>
      <c r="E564" s="4" t="s">
        <v>720</v>
      </c>
      <c r="F564" s="4">
        <v>42</v>
      </c>
      <c r="G564" s="38">
        <v>42</v>
      </c>
      <c r="H564" s="6"/>
      <c r="I564" s="6"/>
      <c r="J564" s="6"/>
      <c r="K564" s="6"/>
      <c r="L564" s="6"/>
      <c r="M564" s="36" t="s">
        <v>2069</v>
      </c>
      <c r="N564" s="36" t="s">
        <v>2029</v>
      </c>
      <c r="O564" s="36">
        <v>2409</v>
      </c>
      <c r="P564" s="4" t="s">
        <v>724</v>
      </c>
      <c r="Q564" s="4">
        <v>4</v>
      </c>
      <c r="R564" s="27">
        <v>1.5</v>
      </c>
      <c r="S564" s="8" t="s">
        <v>1734</v>
      </c>
      <c r="T564" s="8" t="s">
        <v>1735</v>
      </c>
      <c r="U564" s="6"/>
      <c r="V564" s="6"/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40">
        <f t="shared" si="42"/>
        <v>0</v>
      </c>
      <c r="AC564" s="7">
        <v>0</v>
      </c>
      <c r="AD564" s="7">
        <v>0</v>
      </c>
      <c r="AE564" s="7">
        <v>0</v>
      </c>
      <c r="AF564" s="7">
        <v>0</v>
      </c>
      <c r="AG564" s="11">
        <v>0</v>
      </c>
      <c r="AH564" s="40">
        <f t="shared" si="43"/>
        <v>0</v>
      </c>
      <c r="AI564" s="11">
        <v>0</v>
      </c>
      <c r="AJ564" s="11">
        <v>0</v>
      </c>
      <c r="AK564" s="40">
        <f t="shared" si="44"/>
        <v>0</v>
      </c>
      <c r="AL564" s="11">
        <v>0</v>
      </c>
      <c r="AM564" s="11">
        <v>0</v>
      </c>
      <c r="AN564" s="11">
        <v>0</v>
      </c>
      <c r="AO564" s="11">
        <v>0</v>
      </c>
      <c r="AP564" s="34">
        <f t="shared" si="41"/>
        <v>0</v>
      </c>
      <c r="AQ564" s="33">
        <f t="shared" si="45"/>
        <v>0</v>
      </c>
      <c r="AR564" s="41">
        <v>0</v>
      </c>
    </row>
    <row r="565" spans="1:44" customFormat="1" ht="60" hidden="1" x14ac:dyDescent="0.25">
      <c r="A565" s="4" t="s">
        <v>593</v>
      </c>
      <c r="B565" s="4" t="s">
        <v>1153</v>
      </c>
      <c r="C565" s="4" t="s">
        <v>699</v>
      </c>
      <c r="D565" s="4" t="s">
        <v>693</v>
      </c>
      <c r="E565" s="4" t="s">
        <v>720</v>
      </c>
      <c r="F565" s="4">
        <v>42</v>
      </c>
      <c r="G565" s="38">
        <v>42</v>
      </c>
      <c r="H565" s="6"/>
      <c r="I565" s="6"/>
      <c r="J565" s="6"/>
      <c r="K565" s="6"/>
      <c r="L565" s="6"/>
      <c r="M565" s="36" t="s">
        <v>2069</v>
      </c>
      <c r="N565" s="36" t="s">
        <v>2029</v>
      </c>
      <c r="O565" s="36">
        <v>2409</v>
      </c>
      <c r="P565" s="4" t="s">
        <v>725</v>
      </c>
      <c r="Q565" s="4">
        <v>2</v>
      </c>
      <c r="R565" s="27" t="s">
        <v>2000</v>
      </c>
      <c r="S565" s="8" t="s">
        <v>1735</v>
      </c>
      <c r="T565" s="8" t="s">
        <v>1736</v>
      </c>
      <c r="U565" s="6"/>
      <c r="V565" s="6"/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40">
        <f t="shared" si="42"/>
        <v>0</v>
      </c>
      <c r="AC565" s="7">
        <v>0</v>
      </c>
      <c r="AD565" s="7">
        <v>0</v>
      </c>
      <c r="AE565" s="7">
        <v>0</v>
      </c>
      <c r="AF565" s="7">
        <v>0</v>
      </c>
      <c r="AG565" s="11">
        <v>0</v>
      </c>
      <c r="AH565" s="40">
        <f t="shared" si="43"/>
        <v>0</v>
      </c>
      <c r="AI565" s="11">
        <v>0</v>
      </c>
      <c r="AJ565" s="11">
        <v>0</v>
      </c>
      <c r="AK565" s="40">
        <f t="shared" si="44"/>
        <v>0</v>
      </c>
      <c r="AL565" s="11">
        <v>0</v>
      </c>
      <c r="AM565" s="11">
        <v>0</v>
      </c>
      <c r="AN565" s="11">
        <v>0</v>
      </c>
      <c r="AO565" s="11">
        <v>0</v>
      </c>
      <c r="AP565" s="34">
        <f t="shared" si="41"/>
        <v>0</v>
      </c>
      <c r="AQ565" s="33">
        <f t="shared" si="45"/>
        <v>0</v>
      </c>
      <c r="AR565" s="41">
        <v>0</v>
      </c>
    </row>
    <row r="566" spans="1:44" customFormat="1" ht="60" hidden="1" x14ac:dyDescent="0.25">
      <c r="A566" s="4" t="s">
        <v>593</v>
      </c>
      <c r="B566" s="4" t="s">
        <v>1153</v>
      </c>
      <c r="C566" s="4" t="s">
        <v>699</v>
      </c>
      <c r="D566" s="4" t="s">
        <v>693</v>
      </c>
      <c r="E566" s="4" t="s">
        <v>726</v>
      </c>
      <c r="F566" s="4">
        <v>180</v>
      </c>
      <c r="G566" s="38">
        <v>180</v>
      </c>
      <c r="H566" s="6"/>
      <c r="I566" s="6"/>
      <c r="J566" s="6"/>
      <c r="K566" s="6"/>
      <c r="L566" s="6"/>
      <c r="M566" s="36" t="s">
        <v>2069</v>
      </c>
      <c r="N566" s="36" t="s">
        <v>2029</v>
      </c>
      <c r="O566" s="36">
        <v>2409</v>
      </c>
      <c r="P566" s="4" t="s">
        <v>727</v>
      </c>
      <c r="Q566" s="4">
        <v>140000</v>
      </c>
      <c r="R566" s="27">
        <v>42500</v>
      </c>
      <c r="S566" s="8" t="s">
        <v>1736</v>
      </c>
      <c r="T566" s="8" t="s">
        <v>1737</v>
      </c>
      <c r="U566" s="6"/>
      <c r="V566" s="6"/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40">
        <f t="shared" si="42"/>
        <v>0</v>
      </c>
      <c r="AC566" s="7">
        <v>0</v>
      </c>
      <c r="AD566" s="7">
        <v>0</v>
      </c>
      <c r="AE566" s="7">
        <v>0</v>
      </c>
      <c r="AF566" s="7">
        <v>0</v>
      </c>
      <c r="AG566" s="11">
        <v>0</v>
      </c>
      <c r="AH566" s="40">
        <f t="shared" si="43"/>
        <v>0</v>
      </c>
      <c r="AI566" s="11">
        <v>0</v>
      </c>
      <c r="AJ566" s="11">
        <v>0</v>
      </c>
      <c r="AK566" s="40">
        <f t="shared" si="44"/>
        <v>0</v>
      </c>
      <c r="AL566" s="11">
        <v>0</v>
      </c>
      <c r="AM566" s="11">
        <v>0</v>
      </c>
      <c r="AN566" s="11">
        <v>0</v>
      </c>
      <c r="AO566" s="11">
        <v>0</v>
      </c>
      <c r="AP566" s="34">
        <f t="shared" si="41"/>
        <v>0</v>
      </c>
      <c r="AQ566" s="33">
        <f t="shared" si="45"/>
        <v>0</v>
      </c>
      <c r="AR566" s="41">
        <v>0</v>
      </c>
    </row>
    <row r="567" spans="1:44" customFormat="1" ht="60" hidden="1" x14ac:dyDescent="0.25">
      <c r="A567" s="4" t="s">
        <v>593</v>
      </c>
      <c r="B567" s="4" t="s">
        <v>1153</v>
      </c>
      <c r="C567" s="4" t="s">
        <v>699</v>
      </c>
      <c r="D567" s="4" t="s">
        <v>693</v>
      </c>
      <c r="E567" s="4" t="s">
        <v>726</v>
      </c>
      <c r="F567" s="4">
        <v>180</v>
      </c>
      <c r="G567" s="38">
        <v>180</v>
      </c>
      <c r="H567" s="6"/>
      <c r="I567" s="6"/>
      <c r="J567" s="6"/>
      <c r="K567" s="6"/>
      <c r="L567" s="6"/>
      <c r="M567" s="36" t="s">
        <v>2069</v>
      </c>
      <c r="N567" s="36" t="s">
        <v>2029</v>
      </c>
      <c r="O567" s="36">
        <v>2409</v>
      </c>
      <c r="P567" s="4" t="s">
        <v>728</v>
      </c>
      <c r="Q567" s="4">
        <v>2300</v>
      </c>
      <c r="R567" s="27">
        <v>700</v>
      </c>
      <c r="S567" s="8" t="s">
        <v>1737</v>
      </c>
      <c r="T567" s="8" t="s">
        <v>1738</v>
      </c>
      <c r="U567" s="6"/>
      <c r="V567" s="6"/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40">
        <f t="shared" si="42"/>
        <v>0</v>
      </c>
      <c r="AC567" s="7">
        <v>0</v>
      </c>
      <c r="AD567" s="7">
        <v>0</v>
      </c>
      <c r="AE567" s="7">
        <v>0</v>
      </c>
      <c r="AF567" s="7">
        <v>0</v>
      </c>
      <c r="AG567" s="11">
        <v>0</v>
      </c>
      <c r="AH567" s="40">
        <f t="shared" si="43"/>
        <v>0</v>
      </c>
      <c r="AI567" s="11">
        <v>0</v>
      </c>
      <c r="AJ567" s="11">
        <v>0</v>
      </c>
      <c r="AK567" s="40">
        <f t="shared" si="44"/>
        <v>0</v>
      </c>
      <c r="AL567" s="11">
        <v>0</v>
      </c>
      <c r="AM567" s="11">
        <v>0</v>
      </c>
      <c r="AN567" s="11">
        <v>0</v>
      </c>
      <c r="AO567" s="11">
        <v>0</v>
      </c>
      <c r="AP567" s="34">
        <f t="shared" si="41"/>
        <v>0</v>
      </c>
      <c r="AQ567" s="33">
        <f t="shared" si="45"/>
        <v>0</v>
      </c>
      <c r="AR567" s="41">
        <v>0</v>
      </c>
    </row>
    <row r="568" spans="1:44" customFormat="1" ht="60" hidden="1" x14ac:dyDescent="0.25">
      <c r="A568" s="4" t="s">
        <v>593</v>
      </c>
      <c r="B568" s="4" t="s">
        <v>1153</v>
      </c>
      <c r="C568" s="4" t="s">
        <v>699</v>
      </c>
      <c r="D568" s="4" t="s">
        <v>693</v>
      </c>
      <c r="E568" s="4" t="s">
        <v>726</v>
      </c>
      <c r="F568" s="4">
        <v>180</v>
      </c>
      <c r="G568" s="38">
        <v>180</v>
      </c>
      <c r="H568" s="6"/>
      <c r="I568" s="6"/>
      <c r="J568" s="6"/>
      <c r="K568" s="6"/>
      <c r="L568" s="6"/>
      <c r="M568" s="36" t="s">
        <v>2069</v>
      </c>
      <c r="N568" s="36" t="s">
        <v>2029</v>
      </c>
      <c r="O568" s="36">
        <v>2409</v>
      </c>
      <c r="P568" s="4" t="s">
        <v>729</v>
      </c>
      <c r="Q568" s="4">
        <v>1</v>
      </c>
      <c r="R568" s="27">
        <v>1</v>
      </c>
      <c r="S568" s="8" t="s">
        <v>1738</v>
      </c>
      <c r="T568" s="8" t="s">
        <v>1739</v>
      </c>
      <c r="U568" s="6"/>
      <c r="V568" s="6"/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40">
        <f t="shared" si="42"/>
        <v>0</v>
      </c>
      <c r="AC568" s="7">
        <v>0</v>
      </c>
      <c r="AD568" s="7">
        <v>0</v>
      </c>
      <c r="AE568" s="7">
        <v>0</v>
      </c>
      <c r="AF568" s="7">
        <v>0</v>
      </c>
      <c r="AG568" s="11">
        <v>0</v>
      </c>
      <c r="AH568" s="40">
        <f t="shared" si="43"/>
        <v>0</v>
      </c>
      <c r="AI568" s="11">
        <v>0</v>
      </c>
      <c r="AJ568" s="11">
        <v>0</v>
      </c>
      <c r="AK568" s="40">
        <f t="shared" si="44"/>
        <v>0</v>
      </c>
      <c r="AL568" s="11">
        <v>0</v>
      </c>
      <c r="AM568" s="11">
        <v>0</v>
      </c>
      <c r="AN568" s="11">
        <v>0</v>
      </c>
      <c r="AO568" s="11">
        <v>0</v>
      </c>
      <c r="AP568" s="34">
        <f t="shared" si="41"/>
        <v>0</v>
      </c>
      <c r="AQ568" s="33">
        <f t="shared" si="45"/>
        <v>0</v>
      </c>
      <c r="AR568" s="41">
        <v>0</v>
      </c>
    </row>
    <row r="569" spans="1:44" customFormat="1" ht="60" hidden="1" x14ac:dyDescent="0.25">
      <c r="A569" s="4" t="s">
        <v>593</v>
      </c>
      <c r="B569" s="4" t="s">
        <v>1153</v>
      </c>
      <c r="C569" s="4" t="s">
        <v>699</v>
      </c>
      <c r="D569" s="4" t="s">
        <v>693</v>
      </c>
      <c r="E569" s="4" t="s">
        <v>730</v>
      </c>
      <c r="F569" s="4">
        <v>11</v>
      </c>
      <c r="G569" s="38">
        <v>11</v>
      </c>
      <c r="H569" s="6"/>
      <c r="I569" s="6"/>
      <c r="J569" s="6"/>
      <c r="K569" s="6"/>
      <c r="L569" s="6"/>
      <c r="M569" s="36" t="s">
        <v>2069</v>
      </c>
      <c r="N569" s="36" t="s">
        <v>2029</v>
      </c>
      <c r="O569" s="36">
        <v>2409</v>
      </c>
      <c r="P569" s="4" t="s">
        <v>722</v>
      </c>
      <c r="Q569" s="4">
        <v>40000</v>
      </c>
      <c r="R569" s="27">
        <v>10000</v>
      </c>
      <c r="S569" s="8" t="s">
        <v>1739</v>
      </c>
      <c r="T569" s="8" t="s">
        <v>1740</v>
      </c>
      <c r="U569" s="6"/>
      <c r="V569" s="6"/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40">
        <f t="shared" si="42"/>
        <v>0</v>
      </c>
      <c r="AC569" s="7">
        <v>0</v>
      </c>
      <c r="AD569" s="7">
        <v>0</v>
      </c>
      <c r="AE569" s="7">
        <v>0</v>
      </c>
      <c r="AF569" s="7">
        <v>0</v>
      </c>
      <c r="AG569" s="11">
        <v>0</v>
      </c>
      <c r="AH569" s="40">
        <f t="shared" si="43"/>
        <v>0</v>
      </c>
      <c r="AI569" s="11">
        <v>0</v>
      </c>
      <c r="AJ569" s="11">
        <v>0</v>
      </c>
      <c r="AK569" s="40">
        <f t="shared" si="44"/>
        <v>0</v>
      </c>
      <c r="AL569" s="11">
        <v>0</v>
      </c>
      <c r="AM569" s="11">
        <v>0</v>
      </c>
      <c r="AN569" s="11">
        <v>0</v>
      </c>
      <c r="AO569" s="11">
        <v>0</v>
      </c>
      <c r="AP569" s="34">
        <f t="shared" si="41"/>
        <v>0</v>
      </c>
      <c r="AQ569" s="33">
        <f t="shared" si="45"/>
        <v>0</v>
      </c>
      <c r="AR569" s="41">
        <v>0</v>
      </c>
    </row>
    <row r="570" spans="1:44" customFormat="1" ht="60" hidden="1" x14ac:dyDescent="0.25">
      <c r="A570" s="4" t="s">
        <v>593</v>
      </c>
      <c r="B570" s="4" t="s">
        <v>1153</v>
      </c>
      <c r="C570" s="4" t="s">
        <v>699</v>
      </c>
      <c r="D570" s="4" t="s">
        <v>693</v>
      </c>
      <c r="E570" s="4" t="s">
        <v>730</v>
      </c>
      <c r="F570" s="4">
        <v>11</v>
      </c>
      <c r="G570" s="38">
        <v>11</v>
      </c>
      <c r="H570" s="6"/>
      <c r="I570" s="6"/>
      <c r="J570" s="6"/>
      <c r="K570" s="6"/>
      <c r="L570" s="6"/>
      <c r="M570" s="36" t="s">
        <v>2069</v>
      </c>
      <c r="N570" s="36" t="s">
        <v>2029</v>
      </c>
      <c r="O570" s="36">
        <v>2409</v>
      </c>
      <c r="P570" s="4" t="s">
        <v>731</v>
      </c>
      <c r="Q570" s="4">
        <v>1</v>
      </c>
      <c r="R570" s="27">
        <v>1</v>
      </c>
      <c r="S570" s="8" t="s">
        <v>1740</v>
      </c>
      <c r="T570" s="8" t="s">
        <v>1741</v>
      </c>
      <c r="U570" s="6"/>
      <c r="V570" s="6"/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40">
        <f t="shared" si="42"/>
        <v>0</v>
      </c>
      <c r="AC570" s="7">
        <v>0</v>
      </c>
      <c r="AD570" s="7">
        <v>0</v>
      </c>
      <c r="AE570" s="7">
        <v>0</v>
      </c>
      <c r="AF570" s="7">
        <v>0</v>
      </c>
      <c r="AG570" s="11">
        <v>0</v>
      </c>
      <c r="AH570" s="40">
        <f t="shared" si="43"/>
        <v>0</v>
      </c>
      <c r="AI570" s="11">
        <v>0</v>
      </c>
      <c r="AJ570" s="11">
        <v>0</v>
      </c>
      <c r="AK570" s="40">
        <f t="shared" si="44"/>
        <v>0</v>
      </c>
      <c r="AL570" s="11">
        <v>0</v>
      </c>
      <c r="AM570" s="11">
        <v>0</v>
      </c>
      <c r="AN570" s="11">
        <v>0</v>
      </c>
      <c r="AO570" s="11">
        <v>0</v>
      </c>
      <c r="AP570" s="34">
        <f t="shared" si="41"/>
        <v>0</v>
      </c>
      <c r="AQ570" s="33">
        <f t="shared" si="45"/>
        <v>0</v>
      </c>
      <c r="AR570" s="41">
        <v>0</v>
      </c>
    </row>
    <row r="571" spans="1:44" customFormat="1" ht="60" hidden="1" x14ac:dyDescent="0.25">
      <c r="A571" s="4" t="s">
        <v>593</v>
      </c>
      <c r="B571" s="4" t="s">
        <v>1153</v>
      </c>
      <c r="C571" s="4" t="s">
        <v>699</v>
      </c>
      <c r="D571" s="4" t="s">
        <v>693</v>
      </c>
      <c r="E571" s="4" t="s">
        <v>730</v>
      </c>
      <c r="F571" s="4">
        <v>11</v>
      </c>
      <c r="G571" s="38">
        <v>11</v>
      </c>
      <c r="H571" s="6"/>
      <c r="I571" s="6"/>
      <c r="J571" s="6"/>
      <c r="K571" s="6"/>
      <c r="L571" s="6"/>
      <c r="M571" s="36" t="s">
        <v>2069</v>
      </c>
      <c r="N571" s="36" t="s">
        <v>2029</v>
      </c>
      <c r="O571" s="36">
        <v>2409</v>
      </c>
      <c r="P571" s="4" t="s">
        <v>732</v>
      </c>
      <c r="Q571" s="4">
        <v>1</v>
      </c>
      <c r="R571" s="27">
        <v>1</v>
      </c>
      <c r="S571" s="8" t="s">
        <v>1741</v>
      </c>
      <c r="T571" s="8" t="s">
        <v>1742</v>
      </c>
      <c r="U571" s="6"/>
      <c r="V571" s="6"/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40">
        <f t="shared" si="42"/>
        <v>0</v>
      </c>
      <c r="AC571" s="7">
        <v>0</v>
      </c>
      <c r="AD571" s="7">
        <v>0</v>
      </c>
      <c r="AE571" s="7">
        <v>0</v>
      </c>
      <c r="AF571" s="7">
        <v>0</v>
      </c>
      <c r="AG571" s="11">
        <v>0</v>
      </c>
      <c r="AH571" s="40">
        <f t="shared" si="43"/>
        <v>0</v>
      </c>
      <c r="AI571" s="11">
        <v>0</v>
      </c>
      <c r="AJ571" s="11">
        <v>0</v>
      </c>
      <c r="AK571" s="40">
        <f t="shared" si="44"/>
        <v>0</v>
      </c>
      <c r="AL571" s="11">
        <v>0</v>
      </c>
      <c r="AM571" s="11">
        <v>0</v>
      </c>
      <c r="AN571" s="11">
        <v>0</v>
      </c>
      <c r="AO571" s="11">
        <v>0</v>
      </c>
      <c r="AP571" s="34">
        <f t="shared" si="41"/>
        <v>0</v>
      </c>
      <c r="AQ571" s="33">
        <f t="shared" si="45"/>
        <v>0</v>
      </c>
      <c r="AR571" s="41">
        <v>0</v>
      </c>
    </row>
    <row r="572" spans="1:44" customFormat="1" ht="60" hidden="1" x14ac:dyDescent="0.25">
      <c r="A572" s="4" t="s">
        <v>593</v>
      </c>
      <c r="B572" s="4" t="s">
        <v>1153</v>
      </c>
      <c r="C572" s="4" t="s">
        <v>699</v>
      </c>
      <c r="D572" s="4" t="s">
        <v>693</v>
      </c>
      <c r="E572" s="4" t="s">
        <v>730</v>
      </c>
      <c r="F572" s="4">
        <v>11</v>
      </c>
      <c r="G572" s="38">
        <v>11</v>
      </c>
      <c r="H572" s="6"/>
      <c r="I572" s="6"/>
      <c r="J572" s="6"/>
      <c r="K572" s="6"/>
      <c r="L572" s="6"/>
      <c r="M572" s="36" t="s">
        <v>2069</v>
      </c>
      <c r="N572" s="36" t="s">
        <v>2029</v>
      </c>
      <c r="O572" s="36">
        <v>2409</v>
      </c>
      <c r="P572" s="4" t="s">
        <v>733</v>
      </c>
      <c r="Q572" s="4">
        <v>2</v>
      </c>
      <c r="R572" s="27" t="s">
        <v>2000</v>
      </c>
      <c r="S572" s="8" t="s">
        <v>1742</v>
      </c>
      <c r="T572" s="8" t="s">
        <v>1743</v>
      </c>
      <c r="U572" s="6"/>
      <c r="V572" s="6"/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40">
        <f t="shared" si="42"/>
        <v>0</v>
      </c>
      <c r="AC572" s="7">
        <v>0</v>
      </c>
      <c r="AD572" s="7">
        <v>0</v>
      </c>
      <c r="AE572" s="7">
        <v>0</v>
      </c>
      <c r="AF572" s="7">
        <v>0</v>
      </c>
      <c r="AG572" s="11">
        <v>0</v>
      </c>
      <c r="AH572" s="40">
        <f t="shared" si="43"/>
        <v>0</v>
      </c>
      <c r="AI572" s="11">
        <v>0</v>
      </c>
      <c r="AJ572" s="11">
        <v>0</v>
      </c>
      <c r="AK572" s="40">
        <f t="shared" si="44"/>
        <v>0</v>
      </c>
      <c r="AL572" s="11">
        <v>0</v>
      </c>
      <c r="AM572" s="11">
        <v>0</v>
      </c>
      <c r="AN572" s="11">
        <v>0</v>
      </c>
      <c r="AO572" s="11">
        <v>0</v>
      </c>
      <c r="AP572" s="34">
        <f t="shared" si="41"/>
        <v>0</v>
      </c>
      <c r="AQ572" s="33">
        <f t="shared" si="45"/>
        <v>0</v>
      </c>
      <c r="AR572" s="41">
        <v>0</v>
      </c>
    </row>
    <row r="573" spans="1:44" customFormat="1" ht="60" hidden="1" x14ac:dyDescent="0.25">
      <c r="A573" s="4" t="s">
        <v>593</v>
      </c>
      <c r="B573" s="4" t="s">
        <v>1157</v>
      </c>
      <c r="C573" s="4" t="s">
        <v>699</v>
      </c>
      <c r="D573" s="4" t="s">
        <v>734</v>
      </c>
      <c r="E573" s="4" t="s">
        <v>742</v>
      </c>
      <c r="F573" s="4">
        <v>43</v>
      </c>
      <c r="G573" s="38">
        <v>42</v>
      </c>
      <c r="H573" s="6"/>
      <c r="I573" s="6"/>
      <c r="J573" s="6"/>
      <c r="K573" s="6"/>
      <c r="L573" s="6"/>
      <c r="M573" s="36" t="s">
        <v>2069</v>
      </c>
      <c r="N573" s="36" t="s">
        <v>2029</v>
      </c>
      <c r="O573" s="36">
        <v>2409</v>
      </c>
      <c r="P573" s="4" t="s">
        <v>735</v>
      </c>
      <c r="Q573" s="4">
        <v>1</v>
      </c>
      <c r="R573" s="27" t="s">
        <v>2000</v>
      </c>
      <c r="S573" s="8" t="s">
        <v>1743</v>
      </c>
      <c r="T573" s="8" t="s">
        <v>1744</v>
      </c>
      <c r="U573" s="6"/>
      <c r="V573" s="6"/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40">
        <f t="shared" si="42"/>
        <v>0</v>
      </c>
      <c r="AC573" s="7">
        <v>0</v>
      </c>
      <c r="AD573" s="7">
        <v>0</v>
      </c>
      <c r="AE573" s="7">
        <v>0</v>
      </c>
      <c r="AF573" s="7">
        <v>0</v>
      </c>
      <c r="AG573" s="11">
        <v>0</v>
      </c>
      <c r="AH573" s="40">
        <f t="shared" si="43"/>
        <v>0</v>
      </c>
      <c r="AI573" s="11">
        <v>0</v>
      </c>
      <c r="AJ573" s="11">
        <v>0</v>
      </c>
      <c r="AK573" s="40">
        <f t="shared" si="44"/>
        <v>0</v>
      </c>
      <c r="AL573" s="11">
        <v>0</v>
      </c>
      <c r="AM573" s="11">
        <v>0</v>
      </c>
      <c r="AN573" s="11">
        <v>0</v>
      </c>
      <c r="AO573" s="11">
        <v>0</v>
      </c>
      <c r="AP573" s="34">
        <f t="shared" si="41"/>
        <v>0</v>
      </c>
      <c r="AQ573" s="33">
        <f t="shared" si="45"/>
        <v>0</v>
      </c>
      <c r="AR573" s="41">
        <v>0</v>
      </c>
    </row>
    <row r="574" spans="1:44" customFormat="1" ht="60" hidden="1" x14ac:dyDescent="0.25">
      <c r="A574" s="4" t="s">
        <v>593</v>
      </c>
      <c r="B574" s="4" t="s">
        <v>1153</v>
      </c>
      <c r="C574" s="4" t="s">
        <v>699</v>
      </c>
      <c r="D574" s="4" t="s">
        <v>734</v>
      </c>
      <c r="E574" s="4" t="s">
        <v>742</v>
      </c>
      <c r="F574" s="4">
        <v>43</v>
      </c>
      <c r="G574" s="38">
        <v>42</v>
      </c>
      <c r="H574" s="6"/>
      <c r="I574" s="6"/>
      <c r="J574" s="6"/>
      <c r="K574" s="6"/>
      <c r="L574" s="6"/>
      <c r="M574" s="36" t="s">
        <v>2069</v>
      </c>
      <c r="N574" s="36" t="s">
        <v>2029</v>
      </c>
      <c r="O574" s="36">
        <v>2409</v>
      </c>
      <c r="P574" s="4" t="s">
        <v>736</v>
      </c>
      <c r="Q574" s="4">
        <v>100</v>
      </c>
      <c r="R574" s="27">
        <v>35</v>
      </c>
      <c r="S574" s="8" t="s">
        <v>1744</v>
      </c>
      <c r="T574" s="8" t="s">
        <v>1745</v>
      </c>
      <c r="U574" s="6"/>
      <c r="V574" s="6"/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40">
        <f t="shared" si="42"/>
        <v>0</v>
      </c>
      <c r="AC574" s="7">
        <v>0</v>
      </c>
      <c r="AD574" s="7">
        <v>0</v>
      </c>
      <c r="AE574" s="7">
        <v>0</v>
      </c>
      <c r="AF574" s="7">
        <v>0</v>
      </c>
      <c r="AG574" s="11">
        <v>0</v>
      </c>
      <c r="AH574" s="40">
        <f t="shared" si="43"/>
        <v>0</v>
      </c>
      <c r="AI574" s="11">
        <v>0</v>
      </c>
      <c r="AJ574" s="11">
        <v>0</v>
      </c>
      <c r="AK574" s="40">
        <f t="shared" si="44"/>
        <v>0</v>
      </c>
      <c r="AL574" s="11">
        <v>0</v>
      </c>
      <c r="AM574" s="11">
        <v>0</v>
      </c>
      <c r="AN574" s="11">
        <v>0</v>
      </c>
      <c r="AO574" s="11">
        <v>0</v>
      </c>
      <c r="AP574" s="34">
        <f t="shared" si="41"/>
        <v>0</v>
      </c>
      <c r="AQ574" s="33">
        <f t="shared" si="45"/>
        <v>0</v>
      </c>
      <c r="AR574" s="41">
        <v>0</v>
      </c>
    </row>
    <row r="575" spans="1:44" customFormat="1" ht="60" hidden="1" x14ac:dyDescent="0.25">
      <c r="A575" s="4" t="s">
        <v>593</v>
      </c>
      <c r="B575" s="4" t="s">
        <v>1153</v>
      </c>
      <c r="C575" s="4" t="s">
        <v>699</v>
      </c>
      <c r="D575" s="4" t="s">
        <v>734</v>
      </c>
      <c r="E575" s="4" t="s">
        <v>742</v>
      </c>
      <c r="F575" s="4">
        <v>43</v>
      </c>
      <c r="G575" s="38">
        <v>42</v>
      </c>
      <c r="H575" s="6"/>
      <c r="I575" s="6"/>
      <c r="J575" s="6"/>
      <c r="K575" s="6"/>
      <c r="L575" s="6"/>
      <c r="M575" s="36" t="s">
        <v>2069</v>
      </c>
      <c r="N575" s="36" t="s">
        <v>2029</v>
      </c>
      <c r="O575" s="36">
        <v>2409</v>
      </c>
      <c r="P575" s="4" t="s">
        <v>737</v>
      </c>
      <c r="Q575" s="4">
        <v>1</v>
      </c>
      <c r="R575" s="26" t="s">
        <v>2000</v>
      </c>
      <c r="S575" s="8" t="s">
        <v>1745</v>
      </c>
      <c r="T575" s="8" t="s">
        <v>1746</v>
      </c>
      <c r="U575" s="6"/>
      <c r="V575" s="6"/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40">
        <f t="shared" si="42"/>
        <v>0</v>
      </c>
      <c r="AC575" s="7">
        <v>0</v>
      </c>
      <c r="AD575" s="7">
        <v>0</v>
      </c>
      <c r="AE575" s="7">
        <v>0</v>
      </c>
      <c r="AF575" s="7">
        <v>0</v>
      </c>
      <c r="AG575" s="11">
        <v>0</v>
      </c>
      <c r="AH575" s="40">
        <f t="shared" si="43"/>
        <v>0</v>
      </c>
      <c r="AI575" s="11">
        <v>0</v>
      </c>
      <c r="AJ575" s="11">
        <v>0</v>
      </c>
      <c r="AK575" s="40">
        <f t="shared" si="44"/>
        <v>0</v>
      </c>
      <c r="AL575" s="11">
        <v>0</v>
      </c>
      <c r="AM575" s="11">
        <v>0</v>
      </c>
      <c r="AN575" s="11">
        <v>0</v>
      </c>
      <c r="AO575" s="11">
        <v>0</v>
      </c>
      <c r="AP575" s="34">
        <f t="shared" si="41"/>
        <v>0</v>
      </c>
      <c r="AQ575" s="33">
        <f t="shared" si="45"/>
        <v>0</v>
      </c>
      <c r="AR575" s="41">
        <v>0</v>
      </c>
    </row>
    <row r="576" spans="1:44" customFormat="1" ht="60" hidden="1" x14ac:dyDescent="0.25">
      <c r="A576" s="4" t="s">
        <v>593</v>
      </c>
      <c r="B576" s="4" t="s">
        <v>1156</v>
      </c>
      <c r="C576" s="4" t="s">
        <v>699</v>
      </c>
      <c r="D576" s="4" t="s">
        <v>734</v>
      </c>
      <c r="E576" s="4" t="s">
        <v>742</v>
      </c>
      <c r="F576" s="4">
        <v>43</v>
      </c>
      <c r="G576" s="38">
        <v>43</v>
      </c>
      <c r="H576" s="6"/>
      <c r="I576" s="6"/>
      <c r="J576" s="6"/>
      <c r="K576" s="6"/>
      <c r="L576" s="6"/>
      <c r="M576" s="36" t="s">
        <v>2069</v>
      </c>
      <c r="N576" s="36" t="s">
        <v>2029</v>
      </c>
      <c r="O576" s="36">
        <v>2409</v>
      </c>
      <c r="P576" s="4" t="s">
        <v>738</v>
      </c>
      <c r="Q576" s="4">
        <v>15</v>
      </c>
      <c r="R576" s="27">
        <v>4.5599999999999996</v>
      </c>
      <c r="S576" s="8" t="s">
        <v>1746</v>
      </c>
      <c r="T576" s="8" t="s">
        <v>1747</v>
      </c>
      <c r="U576" s="6"/>
      <c r="V576" s="6"/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40">
        <f t="shared" si="42"/>
        <v>0</v>
      </c>
      <c r="AC576" s="7">
        <v>0</v>
      </c>
      <c r="AD576" s="7">
        <v>0</v>
      </c>
      <c r="AE576" s="7">
        <v>0</v>
      </c>
      <c r="AF576" s="7">
        <v>0</v>
      </c>
      <c r="AG576" s="11">
        <v>0</v>
      </c>
      <c r="AH576" s="40">
        <f t="shared" si="43"/>
        <v>0</v>
      </c>
      <c r="AI576" s="11">
        <v>0</v>
      </c>
      <c r="AJ576" s="11">
        <v>0</v>
      </c>
      <c r="AK576" s="40">
        <f t="shared" si="44"/>
        <v>0</v>
      </c>
      <c r="AL576" s="11">
        <v>0</v>
      </c>
      <c r="AM576" s="11">
        <v>0</v>
      </c>
      <c r="AN576" s="11">
        <v>0</v>
      </c>
      <c r="AO576" s="11">
        <v>0</v>
      </c>
      <c r="AP576" s="34">
        <f t="shared" si="41"/>
        <v>0</v>
      </c>
      <c r="AQ576" s="33">
        <f t="shared" si="45"/>
        <v>0</v>
      </c>
      <c r="AR576" s="41">
        <v>0</v>
      </c>
    </row>
    <row r="577" spans="1:44" customFormat="1" ht="60" hidden="1" x14ac:dyDescent="0.25">
      <c r="A577" s="4" t="s">
        <v>593</v>
      </c>
      <c r="B577" s="4" t="s">
        <v>1155</v>
      </c>
      <c r="C577" s="4" t="s">
        <v>699</v>
      </c>
      <c r="D577" s="4" t="s">
        <v>734</v>
      </c>
      <c r="E577" s="4" t="s">
        <v>742</v>
      </c>
      <c r="F577" s="4">
        <v>43</v>
      </c>
      <c r="G577" s="38">
        <v>43</v>
      </c>
      <c r="H577" s="6"/>
      <c r="I577" s="6"/>
      <c r="J577" s="6"/>
      <c r="K577" s="6"/>
      <c r="L577" s="6"/>
      <c r="M577" s="36" t="s">
        <v>2069</v>
      </c>
      <c r="N577" s="36" t="s">
        <v>2030</v>
      </c>
      <c r="O577" s="36">
        <v>2408</v>
      </c>
      <c r="P577" s="4" t="s">
        <v>739</v>
      </c>
      <c r="Q577" s="4">
        <v>140</v>
      </c>
      <c r="R577" s="27">
        <v>70</v>
      </c>
      <c r="S577" s="8" t="s">
        <v>1747</v>
      </c>
      <c r="T577" s="8" t="s">
        <v>1748</v>
      </c>
      <c r="U577" s="6"/>
      <c r="V577" s="6"/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40">
        <f t="shared" si="42"/>
        <v>0</v>
      </c>
      <c r="AC577" s="7">
        <v>0</v>
      </c>
      <c r="AD577" s="7">
        <v>0</v>
      </c>
      <c r="AE577" s="7">
        <v>0</v>
      </c>
      <c r="AF577" s="7">
        <v>0</v>
      </c>
      <c r="AG577" s="11">
        <v>0</v>
      </c>
      <c r="AH577" s="40">
        <f t="shared" si="43"/>
        <v>0</v>
      </c>
      <c r="AI577" s="11">
        <v>0</v>
      </c>
      <c r="AJ577" s="11">
        <v>0</v>
      </c>
      <c r="AK577" s="40">
        <f t="shared" si="44"/>
        <v>0</v>
      </c>
      <c r="AL577" s="11">
        <v>0</v>
      </c>
      <c r="AM577" s="11">
        <v>0</v>
      </c>
      <c r="AN577" s="11">
        <v>0</v>
      </c>
      <c r="AO577" s="11">
        <v>0</v>
      </c>
      <c r="AP577" s="34">
        <f t="shared" si="41"/>
        <v>0</v>
      </c>
      <c r="AQ577" s="33">
        <f t="shared" si="45"/>
        <v>0</v>
      </c>
      <c r="AR577" s="41">
        <v>0</v>
      </c>
    </row>
    <row r="578" spans="1:44" customFormat="1" ht="60" hidden="1" x14ac:dyDescent="0.25">
      <c r="A578" s="4" t="s">
        <v>593</v>
      </c>
      <c r="B578" s="4" t="s">
        <v>1155</v>
      </c>
      <c r="C578" s="4" t="s">
        <v>699</v>
      </c>
      <c r="D578" s="4" t="s">
        <v>734</v>
      </c>
      <c r="E578" s="4" t="s">
        <v>742</v>
      </c>
      <c r="F578" s="4">
        <v>43</v>
      </c>
      <c r="G578" s="38">
        <v>43</v>
      </c>
      <c r="H578" s="6"/>
      <c r="I578" s="6"/>
      <c r="J578" s="6"/>
      <c r="K578" s="6"/>
      <c r="L578" s="6"/>
      <c r="M578" s="36" t="s">
        <v>2069</v>
      </c>
      <c r="N578" s="36" t="s">
        <v>2030</v>
      </c>
      <c r="O578" s="36">
        <v>2408</v>
      </c>
      <c r="P578" s="4" t="s">
        <v>740</v>
      </c>
      <c r="Q578" s="4">
        <v>5500</v>
      </c>
      <c r="R578" s="27">
        <v>400</v>
      </c>
      <c r="S578" s="8" t="s">
        <v>1748</v>
      </c>
      <c r="T578" s="8" t="s">
        <v>1749</v>
      </c>
      <c r="U578" s="6"/>
      <c r="V578" s="6"/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40">
        <f t="shared" si="42"/>
        <v>0</v>
      </c>
      <c r="AC578" s="7">
        <v>0</v>
      </c>
      <c r="AD578" s="7">
        <v>0</v>
      </c>
      <c r="AE578" s="7">
        <v>0</v>
      </c>
      <c r="AF578" s="7">
        <v>0</v>
      </c>
      <c r="AG578" s="11">
        <v>0</v>
      </c>
      <c r="AH578" s="40">
        <f t="shared" si="43"/>
        <v>0</v>
      </c>
      <c r="AI578" s="11">
        <v>0</v>
      </c>
      <c r="AJ578" s="11">
        <v>0</v>
      </c>
      <c r="AK578" s="40">
        <f t="shared" si="44"/>
        <v>0</v>
      </c>
      <c r="AL578" s="11">
        <v>0</v>
      </c>
      <c r="AM578" s="11">
        <v>0</v>
      </c>
      <c r="AN578" s="11">
        <v>0</v>
      </c>
      <c r="AO578" s="11">
        <v>0</v>
      </c>
      <c r="AP578" s="34">
        <f t="shared" si="41"/>
        <v>0</v>
      </c>
      <c r="AQ578" s="33">
        <f t="shared" si="45"/>
        <v>0</v>
      </c>
      <c r="AR578" s="41">
        <v>0</v>
      </c>
    </row>
    <row r="579" spans="1:44" customFormat="1" ht="60" hidden="1" x14ac:dyDescent="0.25">
      <c r="A579" s="4" t="s">
        <v>593</v>
      </c>
      <c r="B579" s="4" t="s">
        <v>1155</v>
      </c>
      <c r="C579" s="4" t="s">
        <v>699</v>
      </c>
      <c r="D579" s="4" t="s">
        <v>734</v>
      </c>
      <c r="E579" s="4" t="s">
        <v>742</v>
      </c>
      <c r="F579" s="4">
        <v>43</v>
      </c>
      <c r="G579" s="38">
        <v>43</v>
      </c>
      <c r="H579" s="6"/>
      <c r="I579" s="6"/>
      <c r="J579" s="6"/>
      <c r="K579" s="6"/>
      <c r="L579" s="6"/>
      <c r="M579" s="36" t="s">
        <v>2069</v>
      </c>
      <c r="N579" s="36" t="s">
        <v>2030</v>
      </c>
      <c r="O579" s="36">
        <v>2408</v>
      </c>
      <c r="P579" s="4" t="s">
        <v>741</v>
      </c>
      <c r="Q579" s="4">
        <v>996</v>
      </c>
      <c r="R579" s="27">
        <v>50.23</v>
      </c>
      <c r="S579" s="8" t="s">
        <v>1749</v>
      </c>
      <c r="T579" s="8" t="s">
        <v>1750</v>
      </c>
      <c r="U579" s="6"/>
      <c r="V579" s="6"/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40">
        <f t="shared" si="42"/>
        <v>0</v>
      </c>
      <c r="AC579" s="7">
        <v>0</v>
      </c>
      <c r="AD579" s="7">
        <v>0</v>
      </c>
      <c r="AE579" s="7">
        <v>0</v>
      </c>
      <c r="AF579" s="7">
        <v>0</v>
      </c>
      <c r="AG579" s="11">
        <v>0</v>
      </c>
      <c r="AH579" s="40">
        <f t="shared" si="43"/>
        <v>0</v>
      </c>
      <c r="AI579" s="11">
        <v>0</v>
      </c>
      <c r="AJ579" s="11">
        <v>0</v>
      </c>
      <c r="AK579" s="40">
        <f t="shared" si="44"/>
        <v>0</v>
      </c>
      <c r="AL579" s="11">
        <v>0</v>
      </c>
      <c r="AM579" s="11">
        <v>0</v>
      </c>
      <c r="AN579" s="11">
        <v>0</v>
      </c>
      <c r="AO579" s="11">
        <v>0</v>
      </c>
      <c r="AP579" s="34">
        <f t="shared" si="41"/>
        <v>0</v>
      </c>
      <c r="AQ579" s="33">
        <f t="shared" si="45"/>
        <v>0</v>
      </c>
      <c r="AR579" s="41">
        <v>0</v>
      </c>
    </row>
    <row r="580" spans="1:44" customFormat="1" ht="60" hidden="1" x14ac:dyDescent="0.25">
      <c r="A580" s="4" t="s">
        <v>593</v>
      </c>
      <c r="B580" s="4" t="s">
        <v>1155</v>
      </c>
      <c r="C580" s="4" t="s">
        <v>699</v>
      </c>
      <c r="D580" s="4" t="s">
        <v>734</v>
      </c>
      <c r="E580" s="4" t="s">
        <v>742</v>
      </c>
      <c r="F580" s="4">
        <v>43</v>
      </c>
      <c r="G580" s="38">
        <v>43</v>
      </c>
      <c r="H580" s="6"/>
      <c r="I580" s="6"/>
      <c r="J580" s="6"/>
      <c r="K580" s="6"/>
      <c r="L580" s="6"/>
      <c r="M580" s="36" t="s">
        <v>2069</v>
      </c>
      <c r="N580" s="36" t="s">
        <v>2030</v>
      </c>
      <c r="O580" s="36">
        <v>2408</v>
      </c>
      <c r="P580" s="4" t="s">
        <v>743</v>
      </c>
      <c r="Q580" s="4">
        <v>1</v>
      </c>
      <c r="R580" s="27">
        <v>1</v>
      </c>
      <c r="S580" s="8" t="s">
        <v>1750</v>
      </c>
      <c r="T580" s="8" t="s">
        <v>1751</v>
      </c>
      <c r="U580" s="6"/>
      <c r="V580" s="6"/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40">
        <f t="shared" si="42"/>
        <v>0</v>
      </c>
      <c r="AC580" s="7">
        <v>0</v>
      </c>
      <c r="AD580" s="7">
        <v>0</v>
      </c>
      <c r="AE580" s="7">
        <v>0</v>
      </c>
      <c r="AF580" s="7">
        <v>0</v>
      </c>
      <c r="AG580" s="11">
        <v>0</v>
      </c>
      <c r="AH580" s="40">
        <f t="shared" si="43"/>
        <v>0</v>
      </c>
      <c r="AI580" s="11">
        <v>0</v>
      </c>
      <c r="AJ580" s="11">
        <v>0</v>
      </c>
      <c r="AK580" s="40">
        <f t="shared" si="44"/>
        <v>0</v>
      </c>
      <c r="AL580" s="11">
        <v>0</v>
      </c>
      <c r="AM580" s="11">
        <v>0</v>
      </c>
      <c r="AN580" s="11">
        <v>0</v>
      </c>
      <c r="AO580" s="11">
        <v>0</v>
      </c>
      <c r="AP580" s="34">
        <f t="shared" si="41"/>
        <v>0</v>
      </c>
      <c r="AQ580" s="33">
        <f t="shared" si="45"/>
        <v>0</v>
      </c>
      <c r="AR580" s="41">
        <v>0</v>
      </c>
    </row>
    <row r="581" spans="1:44" customFormat="1" ht="60" hidden="1" x14ac:dyDescent="0.25">
      <c r="A581" s="4" t="s">
        <v>593</v>
      </c>
      <c r="B581" s="4" t="s">
        <v>1153</v>
      </c>
      <c r="C581" s="4" t="s">
        <v>699</v>
      </c>
      <c r="D581" s="4" t="s">
        <v>734</v>
      </c>
      <c r="E581" s="4" t="s">
        <v>742</v>
      </c>
      <c r="F581" s="4">
        <v>43</v>
      </c>
      <c r="G581" s="38">
        <v>42</v>
      </c>
      <c r="H581" s="6"/>
      <c r="I581" s="6"/>
      <c r="J581" s="6"/>
      <c r="K581" s="6"/>
      <c r="L581" s="6"/>
      <c r="M581" s="36" t="s">
        <v>2069</v>
      </c>
      <c r="N581" s="36" t="s">
        <v>2029</v>
      </c>
      <c r="O581" s="36">
        <v>2409</v>
      </c>
      <c r="P581" s="4" t="s">
        <v>744</v>
      </c>
      <c r="Q581" s="4">
        <v>24</v>
      </c>
      <c r="R581" s="27">
        <v>6</v>
      </c>
      <c r="S581" s="8" t="s">
        <v>1751</v>
      </c>
      <c r="T581" s="8" t="s">
        <v>1752</v>
      </c>
      <c r="U581" s="6"/>
      <c r="V581" s="6"/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40">
        <f t="shared" si="42"/>
        <v>0</v>
      </c>
      <c r="AC581" s="7">
        <v>0</v>
      </c>
      <c r="AD581" s="7">
        <v>0</v>
      </c>
      <c r="AE581" s="7">
        <v>0</v>
      </c>
      <c r="AF581" s="7">
        <v>0</v>
      </c>
      <c r="AG581" s="11">
        <v>0</v>
      </c>
      <c r="AH581" s="40">
        <f t="shared" si="43"/>
        <v>0</v>
      </c>
      <c r="AI581" s="11">
        <v>0</v>
      </c>
      <c r="AJ581" s="11">
        <v>0</v>
      </c>
      <c r="AK581" s="40">
        <f t="shared" si="44"/>
        <v>0</v>
      </c>
      <c r="AL581" s="11">
        <v>0</v>
      </c>
      <c r="AM581" s="11">
        <v>0</v>
      </c>
      <c r="AN581" s="11">
        <v>0</v>
      </c>
      <c r="AO581" s="11">
        <v>0</v>
      </c>
      <c r="AP581" s="34">
        <f t="shared" si="41"/>
        <v>0</v>
      </c>
      <c r="AQ581" s="33">
        <f t="shared" si="45"/>
        <v>0</v>
      </c>
      <c r="AR581" s="41">
        <v>0</v>
      </c>
    </row>
    <row r="582" spans="1:44" customFormat="1" ht="60" hidden="1" x14ac:dyDescent="0.25">
      <c r="A582" s="4" t="s">
        <v>593</v>
      </c>
      <c r="B582" s="4" t="s">
        <v>1153</v>
      </c>
      <c r="C582" s="4" t="s">
        <v>699</v>
      </c>
      <c r="D582" s="4" t="s">
        <v>734</v>
      </c>
      <c r="E582" s="4" t="s">
        <v>742</v>
      </c>
      <c r="F582" s="4">
        <v>43</v>
      </c>
      <c r="G582" s="38">
        <v>42</v>
      </c>
      <c r="H582" s="6"/>
      <c r="I582" s="6"/>
      <c r="J582" s="6"/>
      <c r="K582" s="6"/>
      <c r="L582" s="6"/>
      <c r="M582" s="36" t="s">
        <v>2069</v>
      </c>
      <c r="N582" s="36" t="s">
        <v>2029</v>
      </c>
      <c r="O582" s="36">
        <v>2409</v>
      </c>
      <c r="P582" s="4" t="s">
        <v>745</v>
      </c>
      <c r="Q582" s="4">
        <v>3000</v>
      </c>
      <c r="R582" s="27">
        <v>892</v>
      </c>
      <c r="S582" s="8" t="s">
        <v>1752</v>
      </c>
      <c r="T582" s="8" t="s">
        <v>1753</v>
      </c>
      <c r="U582" s="6"/>
      <c r="V582" s="6"/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40">
        <f t="shared" si="42"/>
        <v>0</v>
      </c>
      <c r="AC582" s="7">
        <v>0</v>
      </c>
      <c r="AD582" s="7">
        <v>0</v>
      </c>
      <c r="AE582" s="7">
        <v>0</v>
      </c>
      <c r="AF582" s="7">
        <v>0</v>
      </c>
      <c r="AG582" s="11">
        <v>0</v>
      </c>
      <c r="AH582" s="40">
        <f t="shared" si="43"/>
        <v>0</v>
      </c>
      <c r="AI582" s="11">
        <v>0</v>
      </c>
      <c r="AJ582" s="11">
        <v>0</v>
      </c>
      <c r="AK582" s="40">
        <f t="shared" si="44"/>
        <v>0</v>
      </c>
      <c r="AL582" s="11">
        <v>0</v>
      </c>
      <c r="AM582" s="11">
        <v>0</v>
      </c>
      <c r="AN582" s="11">
        <v>0</v>
      </c>
      <c r="AO582" s="11">
        <v>0</v>
      </c>
      <c r="AP582" s="34">
        <f t="shared" si="41"/>
        <v>0</v>
      </c>
      <c r="AQ582" s="33">
        <f t="shared" si="45"/>
        <v>0</v>
      </c>
      <c r="AR582" s="41">
        <v>0</v>
      </c>
    </row>
    <row r="583" spans="1:44" customFormat="1" ht="60" hidden="1" x14ac:dyDescent="0.25">
      <c r="A583" s="4" t="s">
        <v>593</v>
      </c>
      <c r="B583" s="4" t="s">
        <v>1153</v>
      </c>
      <c r="C583" s="4" t="s">
        <v>699</v>
      </c>
      <c r="D583" s="4" t="s">
        <v>734</v>
      </c>
      <c r="E583" s="4" t="s">
        <v>742</v>
      </c>
      <c r="F583" s="4">
        <v>43</v>
      </c>
      <c r="G583" s="38">
        <v>42</v>
      </c>
      <c r="H583" s="6"/>
      <c r="I583" s="6"/>
      <c r="J583" s="6"/>
      <c r="K583" s="6"/>
      <c r="L583" s="6"/>
      <c r="M583" s="36" t="s">
        <v>2069</v>
      </c>
      <c r="N583" s="36" t="s">
        <v>2029</v>
      </c>
      <c r="O583" s="36">
        <v>2409</v>
      </c>
      <c r="P583" s="4" t="s">
        <v>1129</v>
      </c>
      <c r="Q583" s="4">
        <v>1</v>
      </c>
      <c r="R583" s="27">
        <v>1</v>
      </c>
      <c r="S583" s="8" t="s">
        <v>1753</v>
      </c>
      <c r="T583" s="8" t="s">
        <v>1754</v>
      </c>
      <c r="U583" s="6"/>
      <c r="V583" s="6"/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40">
        <f t="shared" si="42"/>
        <v>0</v>
      </c>
      <c r="AC583" s="7">
        <v>0</v>
      </c>
      <c r="AD583" s="7">
        <v>0</v>
      </c>
      <c r="AE583" s="7">
        <v>0</v>
      </c>
      <c r="AF583" s="7">
        <v>0</v>
      </c>
      <c r="AG583" s="11">
        <v>0</v>
      </c>
      <c r="AH583" s="40">
        <f t="shared" si="43"/>
        <v>0</v>
      </c>
      <c r="AI583" s="11">
        <v>0</v>
      </c>
      <c r="AJ583" s="11">
        <v>0</v>
      </c>
      <c r="AK583" s="40">
        <f t="shared" si="44"/>
        <v>0</v>
      </c>
      <c r="AL583" s="11">
        <v>0</v>
      </c>
      <c r="AM583" s="11">
        <v>0</v>
      </c>
      <c r="AN583" s="11">
        <v>0</v>
      </c>
      <c r="AO583" s="11">
        <v>0</v>
      </c>
      <c r="AP583" s="34">
        <f t="shared" si="41"/>
        <v>0</v>
      </c>
      <c r="AQ583" s="33">
        <f t="shared" si="45"/>
        <v>0</v>
      </c>
      <c r="AR583" s="41">
        <v>0</v>
      </c>
    </row>
    <row r="584" spans="1:44" customFormat="1" ht="60" hidden="1" x14ac:dyDescent="0.25">
      <c r="A584" s="4" t="s">
        <v>593</v>
      </c>
      <c r="B584" s="4" t="s">
        <v>1153</v>
      </c>
      <c r="C584" s="4" t="s">
        <v>699</v>
      </c>
      <c r="D584" s="4" t="s">
        <v>734</v>
      </c>
      <c r="E584" s="4" t="s">
        <v>742</v>
      </c>
      <c r="F584" s="4">
        <v>43</v>
      </c>
      <c r="G584" s="38">
        <v>42</v>
      </c>
      <c r="H584" s="6"/>
      <c r="I584" s="6"/>
      <c r="J584" s="6"/>
      <c r="K584" s="6"/>
      <c r="L584" s="6"/>
      <c r="M584" s="36" t="s">
        <v>2069</v>
      </c>
      <c r="N584" s="36" t="s">
        <v>2029</v>
      </c>
      <c r="O584" s="36">
        <v>2409</v>
      </c>
      <c r="P584" s="4" t="s">
        <v>746</v>
      </c>
      <c r="Q584" s="4">
        <v>40</v>
      </c>
      <c r="R584" s="27">
        <v>10</v>
      </c>
      <c r="S584" s="8" t="s">
        <v>1754</v>
      </c>
      <c r="T584" s="8" t="s">
        <v>1755</v>
      </c>
      <c r="U584" s="6"/>
      <c r="V584" s="6"/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40">
        <f t="shared" si="42"/>
        <v>0</v>
      </c>
      <c r="AC584" s="7">
        <v>0</v>
      </c>
      <c r="AD584" s="7">
        <v>0</v>
      </c>
      <c r="AE584" s="7">
        <v>0</v>
      </c>
      <c r="AF584" s="7">
        <v>0</v>
      </c>
      <c r="AG584" s="11">
        <v>0</v>
      </c>
      <c r="AH584" s="40">
        <f t="shared" si="43"/>
        <v>0</v>
      </c>
      <c r="AI584" s="11">
        <v>0</v>
      </c>
      <c r="AJ584" s="11">
        <v>0</v>
      </c>
      <c r="AK584" s="40">
        <f t="shared" si="44"/>
        <v>0</v>
      </c>
      <c r="AL584" s="11">
        <v>0</v>
      </c>
      <c r="AM584" s="11">
        <v>0</v>
      </c>
      <c r="AN584" s="11">
        <v>0</v>
      </c>
      <c r="AO584" s="11">
        <v>0</v>
      </c>
      <c r="AP584" s="34">
        <f t="shared" si="41"/>
        <v>0</v>
      </c>
      <c r="AQ584" s="33">
        <f t="shared" si="45"/>
        <v>0</v>
      </c>
      <c r="AR584" s="41">
        <v>0</v>
      </c>
    </row>
    <row r="585" spans="1:44" customFormat="1" ht="60" hidden="1" x14ac:dyDescent="0.25">
      <c r="A585" s="4" t="s">
        <v>593</v>
      </c>
      <c r="B585" s="4" t="s">
        <v>1153</v>
      </c>
      <c r="C585" s="4" t="s">
        <v>699</v>
      </c>
      <c r="D585" s="4" t="s">
        <v>734</v>
      </c>
      <c r="E585" s="4" t="s">
        <v>742</v>
      </c>
      <c r="F585" s="4">
        <v>43</v>
      </c>
      <c r="G585" s="38">
        <v>42</v>
      </c>
      <c r="H585" s="6"/>
      <c r="I585" s="6"/>
      <c r="J585" s="6"/>
      <c r="K585" s="6"/>
      <c r="L585" s="6"/>
      <c r="M585" s="36" t="s">
        <v>2069</v>
      </c>
      <c r="N585" s="36" t="s">
        <v>2029</v>
      </c>
      <c r="O585" s="36">
        <v>2409</v>
      </c>
      <c r="P585" s="4" t="s">
        <v>747</v>
      </c>
      <c r="Q585" s="4">
        <v>1</v>
      </c>
      <c r="R585" s="27" t="s">
        <v>2000</v>
      </c>
      <c r="S585" s="8" t="s">
        <v>1755</v>
      </c>
      <c r="T585" s="8" t="s">
        <v>1756</v>
      </c>
      <c r="U585" s="6"/>
      <c r="V585" s="6"/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40">
        <f t="shared" si="42"/>
        <v>0</v>
      </c>
      <c r="AC585" s="7">
        <v>0</v>
      </c>
      <c r="AD585" s="7">
        <v>0</v>
      </c>
      <c r="AE585" s="7">
        <v>0</v>
      </c>
      <c r="AF585" s="7">
        <v>0</v>
      </c>
      <c r="AG585" s="11">
        <v>0</v>
      </c>
      <c r="AH585" s="40">
        <f t="shared" si="43"/>
        <v>0</v>
      </c>
      <c r="AI585" s="11">
        <v>0</v>
      </c>
      <c r="AJ585" s="11">
        <v>0</v>
      </c>
      <c r="AK585" s="40">
        <f t="shared" si="44"/>
        <v>0</v>
      </c>
      <c r="AL585" s="11">
        <v>0</v>
      </c>
      <c r="AM585" s="11">
        <v>0</v>
      </c>
      <c r="AN585" s="11">
        <v>0</v>
      </c>
      <c r="AO585" s="11">
        <v>0</v>
      </c>
      <c r="AP585" s="34">
        <f t="shared" si="41"/>
        <v>0</v>
      </c>
      <c r="AQ585" s="33">
        <f t="shared" si="45"/>
        <v>0</v>
      </c>
      <c r="AR585" s="41">
        <v>0</v>
      </c>
    </row>
    <row r="586" spans="1:44" customFormat="1" ht="60" hidden="1" x14ac:dyDescent="0.25">
      <c r="A586" s="4" t="s">
        <v>593</v>
      </c>
      <c r="B586" s="4" t="s">
        <v>1153</v>
      </c>
      <c r="C586" s="4" t="s">
        <v>699</v>
      </c>
      <c r="D586" s="4" t="s">
        <v>734</v>
      </c>
      <c r="E586" s="4" t="s">
        <v>742</v>
      </c>
      <c r="F586" s="4">
        <v>43</v>
      </c>
      <c r="G586" s="38">
        <v>42</v>
      </c>
      <c r="H586" s="6"/>
      <c r="I586" s="6"/>
      <c r="J586" s="6"/>
      <c r="K586" s="6"/>
      <c r="L586" s="6"/>
      <c r="M586" s="36" t="s">
        <v>2069</v>
      </c>
      <c r="N586" s="36" t="s">
        <v>2029</v>
      </c>
      <c r="O586" s="36">
        <v>2409</v>
      </c>
      <c r="P586" s="4" t="s">
        <v>748</v>
      </c>
      <c r="Q586" s="4">
        <v>12</v>
      </c>
      <c r="R586" s="27">
        <v>2</v>
      </c>
      <c r="S586" s="8" t="s">
        <v>1756</v>
      </c>
      <c r="T586" s="8" t="s">
        <v>1757</v>
      </c>
      <c r="U586" s="6"/>
      <c r="V586" s="6"/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40">
        <f t="shared" si="42"/>
        <v>0</v>
      </c>
      <c r="AC586" s="7">
        <v>0</v>
      </c>
      <c r="AD586" s="7">
        <v>0</v>
      </c>
      <c r="AE586" s="7">
        <v>0</v>
      </c>
      <c r="AF586" s="7">
        <v>0</v>
      </c>
      <c r="AG586" s="11">
        <v>0</v>
      </c>
      <c r="AH586" s="40">
        <f t="shared" si="43"/>
        <v>0</v>
      </c>
      <c r="AI586" s="11">
        <v>0</v>
      </c>
      <c r="AJ586" s="11">
        <v>0</v>
      </c>
      <c r="AK586" s="40">
        <f t="shared" si="44"/>
        <v>0</v>
      </c>
      <c r="AL586" s="11">
        <v>0</v>
      </c>
      <c r="AM586" s="11">
        <v>0</v>
      </c>
      <c r="AN586" s="11">
        <v>0</v>
      </c>
      <c r="AO586" s="11">
        <v>0</v>
      </c>
      <c r="AP586" s="34">
        <f t="shared" si="41"/>
        <v>0</v>
      </c>
      <c r="AQ586" s="33">
        <f t="shared" si="45"/>
        <v>0</v>
      </c>
      <c r="AR586" s="41">
        <v>0</v>
      </c>
    </row>
    <row r="587" spans="1:44" customFormat="1" ht="60" hidden="1" x14ac:dyDescent="0.25">
      <c r="A587" s="4" t="s">
        <v>593</v>
      </c>
      <c r="B587" s="4" t="s">
        <v>1153</v>
      </c>
      <c r="C587" s="4" t="s">
        <v>699</v>
      </c>
      <c r="D587" s="4" t="s">
        <v>734</v>
      </c>
      <c r="E587" s="4" t="s">
        <v>742</v>
      </c>
      <c r="F587" s="4">
        <v>43</v>
      </c>
      <c r="G587" s="38">
        <v>42</v>
      </c>
      <c r="H587" s="6"/>
      <c r="I587" s="6"/>
      <c r="J587" s="6"/>
      <c r="K587" s="6"/>
      <c r="L587" s="6"/>
      <c r="M587" s="36" t="s">
        <v>2069</v>
      </c>
      <c r="N587" s="36" t="s">
        <v>2029</v>
      </c>
      <c r="O587" s="36">
        <v>2409</v>
      </c>
      <c r="P587" s="4" t="s">
        <v>749</v>
      </c>
      <c r="Q587" s="4">
        <v>4</v>
      </c>
      <c r="R587" s="27">
        <v>0.9</v>
      </c>
      <c r="S587" s="8" t="s">
        <v>1757</v>
      </c>
      <c r="T587" s="8" t="s">
        <v>1758</v>
      </c>
      <c r="U587" s="6"/>
      <c r="V587" s="6"/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40">
        <f t="shared" si="42"/>
        <v>0</v>
      </c>
      <c r="AC587" s="7">
        <v>0</v>
      </c>
      <c r="AD587" s="7">
        <v>0</v>
      </c>
      <c r="AE587" s="7">
        <v>0</v>
      </c>
      <c r="AF587" s="7">
        <v>0</v>
      </c>
      <c r="AG587" s="11">
        <v>0</v>
      </c>
      <c r="AH587" s="40">
        <f t="shared" si="43"/>
        <v>0</v>
      </c>
      <c r="AI587" s="11">
        <v>0</v>
      </c>
      <c r="AJ587" s="11">
        <v>0</v>
      </c>
      <c r="AK587" s="40">
        <f t="shared" si="44"/>
        <v>0</v>
      </c>
      <c r="AL587" s="11">
        <v>0</v>
      </c>
      <c r="AM587" s="11">
        <v>0</v>
      </c>
      <c r="AN587" s="11">
        <v>0</v>
      </c>
      <c r="AO587" s="11">
        <v>0</v>
      </c>
      <c r="AP587" s="34">
        <f t="shared" si="41"/>
        <v>0</v>
      </c>
      <c r="AQ587" s="33">
        <f t="shared" si="45"/>
        <v>0</v>
      </c>
      <c r="AR587" s="41">
        <v>0</v>
      </c>
    </row>
    <row r="588" spans="1:44" customFormat="1" ht="60" hidden="1" x14ac:dyDescent="0.25">
      <c r="A588" s="4" t="s">
        <v>593</v>
      </c>
      <c r="B588" s="4" t="s">
        <v>1153</v>
      </c>
      <c r="C588" s="4" t="s">
        <v>699</v>
      </c>
      <c r="D588" s="4" t="s">
        <v>734</v>
      </c>
      <c r="E588" s="4" t="s">
        <v>742</v>
      </c>
      <c r="F588" s="4">
        <v>43</v>
      </c>
      <c r="G588" s="38">
        <v>42</v>
      </c>
      <c r="H588" s="6"/>
      <c r="I588" s="6"/>
      <c r="J588" s="6"/>
      <c r="K588" s="6"/>
      <c r="L588" s="6"/>
      <c r="M588" s="36" t="s">
        <v>2069</v>
      </c>
      <c r="N588" s="36" t="s">
        <v>2029</v>
      </c>
      <c r="O588" s="36">
        <v>2409</v>
      </c>
      <c r="P588" s="4" t="s">
        <v>750</v>
      </c>
      <c r="Q588" s="4">
        <v>1</v>
      </c>
      <c r="R588" s="27">
        <v>1</v>
      </c>
      <c r="S588" s="8" t="s">
        <v>1758</v>
      </c>
      <c r="T588" s="8" t="s">
        <v>1759</v>
      </c>
      <c r="U588" s="6"/>
      <c r="V588" s="6"/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40">
        <f t="shared" si="42"/>
        <v>0</v>
      </c>
      <c r="AC588" s="7">
        <v>0</v>
      </c>
      <c r="AD588" s="7">
        <v>0</v>
      </c>
      <c r="AE588" s="7">
        <v>0</v>
      </c>
      <c r="AF588" s="7">
        <v>0</v>
      </c>
      <c r="AG588" s="11">
        <v>0</v>
      </c>
      <c r="AH588" s="40">
        <f t="shared" si="43"/>
        <v>0</v>
      </c>
      <c r="AI588" s="11">
        <v>0</v>
      </c>
      <c r="AJ588" s="11">
        <v>0</v>
      </c>
      <c r="AK588" s="40">
        <f t="shared" si="44"/>
        <v>0</v>
      </c>
      <c r="AL588" s="11">
        <v>0</v>
      </c>
      <c r="AM588" s="11">
        <v>0</v>
      </c>
      <c r="AN588" s="11">
        <v>0</v>
      </c>
      <c r="AO588" s="11">
        <v>0</v>
      </c>
      <c r="AP588" s="34">
        <f t="shared" si="41"/>
        <v>0</v>
      </c>
      <c r="AQ588" s="33">
        <f t="shared" si="45"/>
        <v>0</v>
      </c>
      <c r="AR588" s="41">
        <v>0</v>
      </c>
    </row>
    <row r="589" spans="1:44" customFormat="1" ht="60" hidden="1" x14ac:dyDescent="0.25">
      <c r="A589" s="4" t="s">
        <v>593</v>
      </c>
      <c r="B589" s="4" t="s">
        <v>1153</v>
      </c>
      <c r="C589" s="4" t="s">
        <v>699</v>
      </c>
      <c r="D589" s="4" t="s">
        <v>734</v>
      </c>
      <c r="E589" s="4" t="s">
        <v>742</v>
      </c>
      <c r="F589" s="4">
        <v>43</v>
      </c>
      <c r="G589" s="38">
        <v>42</v>
      </c>
      <c r="H589" s="6"/>
      <c r="I589" s="6"/>
      <c r="J589" s="6"/>
      <c r="K589" s="6"/>
      <c r="L589" s="6"/>
      <c r="M589" s="36" t="s">
        <v>2069</v>
      </c>
      <c r="N589" s="36" t="s">
        <v>2029</v>
      </c>
      <c r="O589" s="36">
        <v>2409</v>
      </c>
      <c r="P589" s="4" t="s">
        <v>751</v>
      </c>
      <c r="Q589" s="4">
        <v>12</v>
      </c>
      <c r="R589" s="27">
        <v>4</v>
      </c>
      <c r="S589" s="8" t="s">
        <v>1759</v>
      </c>
      <c r="T589" s="8" t="s">
        <v>1760</v>
      </c>
      <c r="U589" s="6"/>
      <c r="V589" s="6"/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40">
        <f t="shared" si="42"/>
        <v>0</v>
      </c>
      <c r="AC589" s="7">
        <v>0</v>
      </c>
      <c r="AD589" s="7">
        <v>0</v>
      </c>
      <c r="AE589" s="7">
        <v>0</v>
      </c>
      <c r="AF589" s="7">
        <v>0</v>
      </c>
      <c r="AG589" s="11">
        <v>0</v>
      </c>
      <c r="AH589" s="40">
        <f t="shared" si="43"/>
        <v>0</v>
      </c>
      <c r="AI589" s="11">
        <v>0</v>
      </c>
      <c r="AJ589" s="11">
        <v>0</v>
      </c>
      <c r="AK589" s="40">
        <f t="shared" si="44"/>
        <v>0</v>
      </c>
      <c r="AL589" s="11">
        <v>0</v>
      </c>
      <c r="AM589" s="11">
        <v>0</v>
      </c>
      <c r="AN589" s="11">
        <v>0</v>
      </c>
      <c r="AO589" s="11">
        <v>0</v>
      </c>
      <c r="AP589" s="34">
        <f t="shared" si="41"/>
        <v>0</v>
      </c>
      <c r="AQ589" s="33">
        <f t="shared" si="45"/>
        <v>0</v>
      </c>
      <c r="AR589" s="41">
        <v>0</v>
      </c>
    </row>
    <row r="590" spans="1:44" customFormat="1" ht="45" hidden="1" x14ac:dyDescent="0.25">
      <c r="A590" s="4" t="s">
        <v>593</v>
      </c>
      <c r="B590" s="4" t="s">
        <v>754</v>
      </c>
      <c r="C590" s="4" t="s">
        <v>752</v>
      </c>
      <c r="D590" s="4" t="s">
        <v>760</v>
      </c>
      <c r="E590" s="4" t="s">
        <v>753</v>
      </c>
      <c r="F590" s="4">
        <v>10</v>
      </c>
      <c r="G590" s="38">
        <v>2.5</v>
      </c>
      <c r="H590" s="6"/>
      <c r="I590" s="6"/>
      <c r="J590" s="6"/>
      <c r="K590" s="6"/>
      <c r="L590" s="6"/>
      <c r="M590" s="36" t="s">
        <v>2070</v>
      </c>
      <c r="N590" s="36" t="s">
        <v>2031</v>
      </c>
      <c r="O590" s="36">
        <v>2102</v>
      </c>
      <c r="P590" s="4" t="s">
        <v>759</v>
      </c>
      <c r="Q590" s="4">
        <v>1142</v>
      </c>
      <c r="R590" s="27">
        <v>266.45999999999998</v>
      </c>
      <c r="S590" s="8" t="s">
        <v>1760</v>
      </c>
      <c r="T590" s="8" t="s">
        <v>1761</v>
      </c>
      <c r="U590" s="6"/>
      <c r="V590" s="6"/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40">
        <f t="shared" si="42"/>
        <v>0</v>
      </c>
      <c r="AC590" s="7">
        <v>0</v>
      </c>
      <c r="AD590" s="7">
        <v>0</v>
      </c>
      <c r="AE590" s="7">
        <v>0</v>
      </c>
      <c r="AF590" s="7">
        <v>0</v>
      </c>
      <c r="AG590" s="11">
        <v>0</v>
      </c>
      <c r="AH590" s="40">
        <f t="shared" si="43"/>
        <v>0</v>
      </c>
      <c r="AI590" s="11">
        <v>0</v>
      </c>
      <c r="AJ590" s="11">
        <v>0</v>
      </c>
      <c r="AK590" s="40">
        <f t="shared" si="44"/>
        <v>0</v>
      </c>
      <c r="AL590" s="11">
        <v>0</v>
      </c>
      <c r="AM590" s="11">
        <v>0</v>
      </c>
      <c r="AN590" s="11">
        <v>0</v>
      </c>
      <c r="AO590" s="11">
        <v>0</v>
      </c>
      <c r="AP590" s="34">
        <f t="shared" si="41"/>
        <v>0</v>
      </c>
      <c r="AQ590" s="33">
        <f t="shared" si="45"/>
        <v>0</v>
      </c>
      <c r="AR590" s="41">
        <v>0</v>
      </c>
    </row>
    <row r="591" spans="1:44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38">
        <v>2.5</v>
      </c>
      <c r="H591" s="6"/>
      <c r="I591" s="6"/>
      <c r="J591" s="6"/>
      <c r="K591" s="6"/>
      <c r="L591" s="6"/>
      <c r="M591" s="36" t="s">
        <v>2070</v>
      </c>
      <c r="N591" s="36" t="s">
        <v>2031</v>
      </c>
      <c r="O591" s="36">
        <v>2102</v>
      </c>
      <c r="P591" s="4" t="s">
        <v>755</v>
      </c>
      <c r="Q591" s="4">
        <v>1428</v>
      </c>
      <c r="R591" s="27">
        <v>254.82</v>
      </c>
      <c r="S591" s="8" t="s">
        <v>1761</v>
      </c>
      <c r="T591" s="8" t="s">
        <v>1762</v>
      </c>
      <c r="U591" s="6"/>
      <c r="V591" s="6"/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40">
        <f t="shared" si="42"/>
        <v>0</v>
      </c>
      <c r="AC591" s="7">
        <v>0</v>
      </c>
      <c r="AD591" s="7">
        <v>0</v>
      </c>
      <c r="AE591" s="7">
        <v>0</v>
      </c>
      <c r="AF591" s="7">
        <v>0</v>
      </c>
      <c r="AG591" s="11">
        <v>0</v>
      </c>
      <c r="AH591" s="40">
        <f t="shared" si="43"/>
        <v>0</v>
      </c>
      <c r="AI591" s="11">
        <v>0</v>
      </c>
      <c r="AJ591" s="11">
        <v>0</v>
      </c>
      <c r="AK591" s="40">
        <f t="shared" si="44"/>
        <v>0</v>
      </c>
      <c r="AL591" s="11">
        <v>0</v>
      </c>
      <c r="AM591" s="11">
        <v>0</v>
      </c>
      <c r="AN591" s="11">
        <v>0</v>
      </c>
      <c r="AO591" s="11">
        <v>0</v>
      </c>
      <c r="AP591" s="34">
        <f t="shared" si="41"/>
        <v>0</v>
      </c>
      <c r="AQ591" s="33">
        <f t="shared" si="45"/>
        <v>0</v>
      </c>
      <c r="AR591" s="41">
        <v>0</v>
      </c>
    </row>
    <row r="592" spans="1:44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38">
        <v>2.5</v>
      </c>
      <c r="H592" s="6"/>
      <c r="I592" s="6"/>
      <c r="J592" s="6"/>
      <c r="K592" s="6"/>
      <c r="L592" s="6"/>
      <c r="M592" s="36" t="s">
        <v>2070</v>
      </c>
      <c r="N592" s="36" t="s">
        <v>2031</v>
      </c>
      <c r="O592" s="36">
        <v>2102</v>
      </c>
      <c r="P592" s="4" t="s">
        <v>756</v>
      </c>
      <c r="Q592" s="4">
        <v>3</v>
      </c>
      <c r="R592" s="27">
        <v>0.5</v>
      </c>
      <c r="S592" s="8" t="s">
        <v>1762</v>
      </c>
      <c r="T592" s="8" t="s">
        <v>1763</v>
      </c>
      <c r="U592" s="6"/>
      <c r="V592" s="6"/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40">
        <f t="shared" si="42"/>
        <v>0</v>
      </c>
      <c r="AC592" s="7">
        <v>0</v>
      </c>
      <c r="AD592" s="7">
        <v>0</v>
      </c>
      <c r="AE592" s="7">
        <v>0</v>
      </c>
      <c r="AF592" s="7">
        <v>0</v>
      </c>
      <c r="AG592" s="11">
        <v>0</v>
      </c>
      <c r="AH592" s="40">
        <f t="shared" si="43"/>
        <v>0</v>
      </c>
      <c r="AI592" s="11">
        <v>0</v>
      </c>
      <c r="AJ592" s="11">
        <v>0</v>
      </c>
      <c r="AK592" s="40">
        <f t="shared" si="44"/>
        <v>0</v>
      </c>
      <c r="AL592" s="11">
        <v>0</v>
      </c>
      <c r="AM592" s="11">
        <v>0</v>
      </c>
      <c r="AN592" s="11">
        <v>0</v>
      </c>
      <c r="AO592" s="11">
        <v>0</v>
      </c>
      <c r="AP592" s="34">
        <f t="shared" si="41"/>
        <v>0</v>
      </c>
      <c r="AQ592" s="33">
        <f t="shared" si="45"/>
        <v>0</v>
      </c>
      <c r="AR592" s="41">
        <v>0</v>
      </c>
    </row>
    <row r="593" spans="1:44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38">
        <v>2.5</v>
      </c>
      <c r="H593" s="6"/>
      <c r="I593" s="6"/>
      <c r="J593" s="6"/>
      <c r="K593" s="6"/>
      <c r="L593" s="6"/>
      <c r="M593" s="36" t="s">
        <v>2070</v>
      </c>
      <c r="N593" s="36" t="s">
        <v>2031</v>
      </c>
      <c r="O593" s="36">
        <v>2102</v>
      </c>
      <c r="P593" s="4" t="s">
        <v>757</v>
      </c>
      <c r="Q593" s="4">
        <v>4</v>
      </c>
      <c r="R593" s="27">
        <v>1</v>
      </c>
      <c r="S593" s="8" t="s">
        <v>1763</v>
      </c>
      <c r="T593" s="8" t="s">
        <v>1764</v>
      </c>
      <c r="U593" s="6"/>
      <c r="V593" s="6"/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40">
        <f t="shared" si="42"/>
        <v>0</v>
      </c>
      <c r="AC593" s="7">
        <v>0</v>
      </c>
      <c r="AD593" s="7">
        <v>0</v>
      </c>
      <c r="AE593" s="7">
        <v>0</v>
      </c>
      <c r="AF593" s="7">
        <v>0</v>
      </c>
      <c r="AG593" s="11">
        <v>0</v>
      </c>
      <c r="AH593" s="40">
        <f t="shared" si="43"/>
        <v>0</v>
      </c>
      <c r="AI593" s="11">
        <v>0</v>
      </c>
      <c r="AJ593" s="11">
        <v>0</v>
      </c>
      <c r="AK593" s="40">
        <f t="shared" si="44"/>
        <v>0</v>
      </c>
      <c r="AL593" s="11">
        <v>0</v>
      </c>
      <c r="AM593" s="11">
        <v>0</v>
      </c>
      <c r="AN593" s="11">
        <v>0</v>
      </c>
      <c r="AO593" s="11">
        <v>0</v>
      </c>
      <c r="AP593" s="34">
        <f t="shared" si="41"/>
        <v>0</v>
      </c>
      <c r="AQ593" s="33">
        <f t="shared" si="45"/>
        <v>0</v>
      </c>
      <c r="AR593" s="41">
        <v>0</v>
      </c>
    </row>
    <row r="594" spans="1:44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38">
        <v>2.5</v>
      </c>
      <c r="H594" s="6"/>
      <c r="I594" s="6"/>
      <c r="J594" s="6"/>
      <c r="K594" s="6"/>
      <c r="L594" s="6"/>
      <c r="M594" s="36" t="s">
        <v>2070</v>
      </c>
      <c r="N594" s="36" t="s">
        <v>2031</v>
      </c>
      <c r="O594" s="36">
        <v>2102</v>
      </c>
      <c r="P594" s="4" t="s">
        <v>758</v>
      </c>
      <c r="Q594" s="4">
        <v>4</v>
      </c>
      <c r="R594" s="27">
        <v>1.2</v>
      </c>
      <c r="S594" s="8" t="s">
        <v>1764</v>
      </c>
      <c r="T594" s="8" t="s">
        <v>1765</v>
      </c>
      <c r="U594" s="6"/>
      <c r="V594" s="6"/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40">
        <f t="shared" si="42"/>
        <v>0</v>
      </c>
      <c r="AC594" s="7">
        <v>0</v>
      </c>
      <c r="AD594" s="7">
        <v>0</v>
      </c>
      <c r="AE594" s="7">
        <v>0</v>
      </c>
      <c r="AF594" s="7">
        <v>0</v>
      </c>
      <c r="AG594" s="11">
        <v>0</v>
      </c>
      <c r="AH594" s="40">
        <f t="shared" si="43"/>
        <v>0</v>
      </c>
      <c r="AI594" s="11">
        <v>0</v>
      </c>
      <c r="AJ594" s="11">
        <v>0</v>
      </c>
      <c r="AK594" s="40">
        <f t="shared" si="44"/>
        <v>0</v>
      </c>
      <c r="AL594" s="11">
        <v>0</v>
      </c>
      <c r="AM594" s="11">
        <v>0</v>
      </c>
      <c r="AN594" s="11">
        <v>0</v>
      </c>
      <c r="AO594" s="11">
        <v>0</v>
      </c>
      <c r="AP594" s="34">
        <f t="shared" si="41"/>
        <v>0</v>
      </c>
      <c r="AQ594" s="33">
        <f t="shared" si="45"/>
        <v>0</v>
      </c>
      <c r="AR594" s="41">
        <v>0</v>
      </c>
    </row>
    <row r="595" spans="1:44" customFormat="1" ht="45" hidden="1" x14ac:dyDescent="0.25">
      <c r="A595" s="4" t="s">
        <v>761</v>
      </c>
      <c r="B595" s="4" t="s">
        <v>764</v>
      </c>
      <c r="C595" s="4" t="s">
        <v>762</v>
      </c>
      <c r="D595" s="4" t="s">
        <v>763</v>
      </c>
      <c r="E595" s="4" t="s">
        <v>4</v>
      </c>
      <c r="F595" s="5">
        <v>100</v>
      </c>
      <c r="G595" s="37">
        <v>25</v>
      </c>
      <c r="H595" s="6"/>
      <c r="I595" s="6"/>
      <c r="J595" s="6"/>
      <c r="K595" s="6"/>
      <c r="L595" s="6"/>
      <c r="M595" s="36" t="s">
        <v>2060</v>
      </c>
      <c r="N595" s="36" t="s">
        <v>2032</v>
      </c>
      <c r="O595" s="36">
        <v>3204</v>
      </c>
      <c r="P595" s="4" t="s">
        <v>7</v>
      </c>
      <c r="Q595" s="5">
        <v>1</v>
      </c>
      <c r="R595" s="26" t="s">
        <v>2000</v>
      </c>
      <c r="S595" s="8" t="s">
        <v>1765</v>
      </c>
      <c r="T595" s="8" t="s">
        <v>1766</v>
      </c>
      <c r="U595" s="6"/>
      <c r="V595" s="6"/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40">
        <f t="shared" si="42"/>
        <v>0</v>
      </c>
      <c r="AC595" s="7">
        <v>0</v>
      </c>
      <c r="AD595" s="7">
        <v>0</v>
      </c>
      <c r="AE595" s="7">
        <v>0</v>
      </c>
      <c r="AF595" s="7">
        <v>0</v>
      </c>
      <c r="AG595" s="11">
        <v>0</v>
      </c>
      <c r="AH595" s="40">
        <f t="shared" si="43"/>
        <v>0</v>
      </c>
      <c r="AI595" s="11">
        <v>0</v>
      </c>
      <c r="AJ595" s="11">
        <v>0</v>
      </c>
      <c r="AK595" s="40">
        <f t="shared" si="44"/>
        <v>0</v>
      </c>
      <c r="AL595" s="11">
        <v>0</v>
      </c>
      <c r="AM595" s="11">
        <v>0</v>
      </c>
      <c r="AN595" s="11">
        <v>0</v>
      </c>
      <c r="AO595" s="11">
        <v>0</v>
      </c>
      <c r="AP595" s="34">
        <f t="shared" si="41"/>
        <v>0</v>
      </c>
      <c r="AQ595" s="33">
        <f t="shared" si="45"/>
        <v>0</v>
      </c>
      <c r="AR595" s="41">
        <v>0</v>
      </c>
    </row>
    <row r="596" spans="1:44" customFormat="1" ht="60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4">
        <v>100</v>
      </c>
      <c r="G596" s="38">
        <v>25</v>
      </c>
      <c r="H596" s="6"/>
      <c r="I596" s="6"/>
      <c r="J596" s="6"/>
      <c r="K596" s="6"/>
      <c r="L596" s="6"/>
      <c r="M596" s="36" t="s">
        <v>2060</v>
      </c>
      <c r="N596" s="36" t="s">
        <v>2033</v>
      </c>
      <c r="O596" s="36">
        <v>3201</v>
      </c>
      <c r="P596" s="4" t="s">
        <v>765</v>
      </c>
      <c r="Q596" s="4">
        <v>1</v>
      </c>
      <c r="R596" s="27" t="s">
        <v>2000</v>
      </c>
      <c r="S596" s="8" t="s">
        <v>1766</v>
      </c>
      <c r="T596" s="8" t="s">
        <v>1767</v>
      </c>
      <c r="U596" s="6"/>
      <c r="V596" s="6"/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40">
        <f t="shared" si="42"/>
        <v>0</v>
      </c>
      <c r="AC596" s="7">
        <v>0</v>
      </c>
      <c r="AD596" s="7">
        <v>0</v>
      </c>
      <c r="AE596" s="7">
        <v>0</v>
      </c>
      <c r="AF596" s="7">
        <v>0</v>
      </c>
      <c r="AG596" s="11">
        <v>0</v>
      </c>
      <c r="AH596" s="40">
        <f t="shared" si="43"/>
        <v>0</v>
      </c>
      <c r="AI596" s="11">
        <v>0</v>
      </c>
      <c r="AJ596" s="11">
        <v>0</v>
      </c>
      <c r="AK596" s="40">
        <f t="shared" si="44"/>
        <v>0</v>
      </c>
      <c r="AL596" s="11">
        <v>0</v>
      </c>
      <c r="AM596" s="11">
        <v>0</v>
      </c>
      <c r="AN596" s="11">
        <v>0</v>
      </c>
      <c r="AO596" s="11">
        <v>0</v>
      </c>
      <c r="AP596" s="34">
        <f t="shared" si="41"/>
        <v>0</v>
      </c>
      <c r="AQ596" s="33">
        <f t="shared" si="45"/>
        <v>0</v>
      </c>
      <c r="AR596" s="41">
        <v>0</v>
      </c>
    </row>
    <row r="597" spans="1:44" customFormat="1" ht="60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38">
        <v>25</v>
      </c>
      <c r="H597" s="6"/>
      <c r="I597" s="6"/>
      <c r="J597" s="6"/>
      <c r="K597" s="6"/>
      <c r="L597" s="6"/>
      <c r="M597" s="36" t="s">
        <v>2060</v>
      </c>
      <c r="N597" s="36" t="s">
        <v>2033</v>
      </c>
      <c r="O597" s="36">
        <v>3201</v>
      </c>
      <c r="P597" s="4" t="s">
        <v>766</v>
      </c>
      <c r="Q597" s="4">
        <v>1</v>
      </c>
      <c r="R597" s="27" t="s">
        <v>2000</v>
      </c>
      <c r="S597" s="8" t="s">
        <v>1767</v>
      </c>
      <c r="T597" s="8" t="s">
        <v>1768</v>
      </c>
      <c r="U597" s="6"/>
      <c r="V597" s="6"/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40">
        <f t="shared" si="42"/>
        <v>0</v>
      </c>
      <c r="AC597" s="7">
        <v>0</v>
      </c>
      <c r="AD597" s="7">
        <v>0</v>
      </c>
      <c r="AE597" s="7">
        <v>0</v>
      </c>
      <c r="AF597" s="7">
        <v>0</v>
      </c>
      <c r="AG597" s="11">
        <v>0</v>
      </c>
      <c r="AH597" s="40">
        <f t="shared" si="43"/>
        <v>0</v>
      </c>
      <c r="AI597" s="11">
        <v>0</v>
      </c>
      <c r="AJ597" s="11">
        <v>0</v>
      </c>
      <c r="AK597" s="40">
        <f t="shared" si="44"/>
        <v>0</v>
      </c>
      <c r="AL597" s="11">
        <v>0</v>
      </c>
      <c r="AM597" s="11">
        <v>0</v>
      </c>
      <c r="AN597" s="11">
        <v>0</v>
      </c>
      <c r="AO597" s="11">
        <v>0</v>
      </c>
      <c r="AP597" s="34">
        <f t="shared" si="41"/>
        <v>0</v>
      </c>
      <c r="AQ597" s="33">
        <f t="shared" si="45"/>
        <v>0</v>
      </c>
      <c r="AR597" s="41">
        <v>0</v>
      </c>
    </row>
    <row r="598" spans="1:44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38" t="s">
        <v>2000</v>
      </c>
      <c r="H598" s="6"/>
      <c r="I598" s="6"/>
      <c r="J598" s="6"/>
      <c r="K598" s="6"/>
      <c r="L598" s="6"/>
      <c r="M598" s="36" t="s">
        <v>2060</v>
      </c>
      <c r="N598" s="36" t="s">
        <v>2032</v>
      </c>
      <c r="O598" s="36">
        <v>3204</v>
      </c>
      <c r="P598" s="4" t="s">
        <v>767</v>
      </c>
      <c r="Q598" s="4">
        <v>1</v>
      </c>
      <c r="R598" s="27" t="s">
        <v>2000</v>
      </c>
      <c r="S598" s="8" t="s">
        <v>1768</v>
      </c>
      <c r="T598" s="8" t="s">
        <v>1769</v>
      </c>
      <c r="U598" s="6"/>
      <c r="V598" s="6"/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40">
        <f t="shared" si="42"/>
        <v>0</v>
      </c>
      <c r="AC598" s="7">
        <v>0</v>
      </c>
      <c r="AD598" s="7">
        <v>0</v>
      </c>
      <c r="AE598" s="7">
        <v>0</v>
      </c>
      <c r="AF598" s="7">
        <v>0</v>
      </c>
      <c r="AG598" s="11">
        <v>0</v>
      </c>
      <c r="AH598" s="40">
        <f t="shared" si="43"/>
        <v>0</v>
      </c>
      <c r="AI598" s="11">
        <v>0</v>
      </c>
      <c r="AJ598" s="11">
        <v>0</v>
      </c>
      <c r="AK598" s="40">
        <f t="shared" si="44"/>
        <v>0</v>
      </c>
      <c r="AL598" s="11">
        <v>0</v>
      </c>
      <c r="AM598" s="11">
        <v>0</v>
      </c>
      <c r="AN598" s="11">
        <v>0</v>
      </c>
      <c r="AO598" s="11">
        <v>0</v>
      </c>
      <c r="AP598" s="34">
        <f t="shared" si="41"/>
        <v>0</v>
      </c>
      <c r="AQ598" s="33">
        <f t="shared" si="45"/>
        <v>0</v>
      </c>
      <c r="AR598" s="41">
        <v>0</v>
      </c>
    </row>
    <row r="599" spans="1:44" customFormat="1" ht="150" hidden="1" x14ac:dyDescent="0.25">
      <c r="A599" s="4" t="s">
        <v>761</v>
      </c>
      <c r="B599" s="4" t="s">
        <v>764</v>
      </c>
      <c r="C599" s="4" t="s">
        <v>768</v>
      </c>
      <c r="D599" s="4" t="s">
        <v>770</v>
      </c>
      <c r="E599" s="4" t="s">
        <v>769</v>
      </c>
      <c r="F599" s="4">
        <v>100</v>
      </c>
      <c r="G599" s="38">
        <v>25</v>
      </c>
      <c r="H599" s="6"/>
      <c r="I599" s="6"/>
      <c r="J599" s="6"/>
      <c r="K599" s="6"/>
      <c r="L599" s="6"/>
      <c r="M599" s="36" t="s">
        <v>2060</v>
      </c>
      <c r="N599" s="36" t="s">
        <v>2034</v>
      </c>
      <c r="O599" s="36">
        <v>3208</v>
      </c>
      <c r="P599" s="4" t="s">
        <v>771</v>
      </c>
      <c r="Q599" s="4">
        <v>150</v>
      </c>
      <c r="R599" s="27">
        <v>55</v>
      </c>
      <c r="S599" s="8" t="s">
        <v>1769</v>
      </c>
      <c r="T599" s="8" t="s">
        <v>1770</v>
      </c>
      <c r="U599" s="6"/>
      <c r="V599" s="6"/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40">
        <f t="shared" si="42"/>
        <v>0</v>
      </c>
      <c r="AC599" s="7">
        <v>0</v>
      </c>
      <c r="AD599" s="7">
        <v>0</v>
      </c>
      <c r="AE599" s="7">
        <v>0</v>
      </c>
      <c r="AF599" s="7">
        <v>0</v>
      </c>
      <c r="AG599" s="11">
        <v>0</v>
      </c>
      <c r="AH599" s="40">
        <f t="shared" si="43"/>
        <v>0</v>
      </c>
      <c r="AI599" s="11">
        <v>0</v>
      </c>
      <c r="AJ599" s="11">
        <v>0</v>
      </c>
      <c r="AK599" s="40">
        <f t="shared" si="44"/>
        <v>0</v>
      </c>
      <c r="AL599" s="11">
        <v>0</v>
      </c>
      <c r="AM599" s="11">
        <v>0</v>
      </c>
      <c r="AN599" s="11">
        <v>0</v>
      </c>
      <c r="AO599" s="11">
        <v>0</v>
      </c>
      <c r="AP599" s="34">
        <f t="shared" si="41"/>
        <v>0</v>
      </c>
      <c r="AQ599" s="33">
        <f t="shared" si="45"/>
        <v>0</v>
      </c>
      <c r="AR599" s="41">
        <v>0</v>
      </c>
    </row>
    <row r="600" spans="1:44" customFormat="1" ht="45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38">
        <v>25</v>
      </c>
      <c r="H600" s="6"/>
      <c r="I600" s="6"/>
      <c r="J600" s="6"/>
      <c r="K600" s="6"/>
      <c r="L600" s="6"/>
      <c r="M600" s="36" t="s">
        <v>2060</v>
      </c>
      <c r="N600" s="36" t="s">
        <v>2032</v>
      </c>
      <c r="O600" s="36">
        <v>3204</v>
      </c>
      <c r="P600" s="4" t="s">
        <v>772</v>
      </c>
      <c r="Q600" s="4">
        <v>2</v>
      </c>
      <c r="R600" s="27">
        <v>0.5</v>
      </c>
      <c r="S600" s="8" t="s">
        <v>1770</v>
      </c>
      <c r="T600" s="8" t="s">
        <v>1771</v>
      </c>
      <c r="U600" s="6"/>
      <c r="V600" s="6"/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40">
        <f t="shared" si="42"/>
        <v>0</v>
      </c>
      <c r="AC600" s="7">
        <v>0</v>
      </c>
      <c r="AD600" s="7">
        <v>0</v>
      </c>
      <c r="AE600" s="7">
        <v>0</v>
      </c>
      <c r="AF600" s="7">
        <v>0</v>
      </c>
      <c r="AG600" s="11">
        <v>0</v>
      </c>
      <c r="AH600" s="40">
        <f t="shared" si="43"/>
        <v>0</v>
      </c>
      <c r="AI600" s="11">
        <v>0</v>
      </c>
      <c r="AJ600" s="11">
        <v>0</v>
      </c>
      <c r="AK600" s="40">
        <f t="shared" si="44"/>
        <v>0</v>
      </c>
      <c r="AL600" s="11">
        <v>0</v>
      </c>
      <c r="AM600" s="11">
        <v>0</v>
      </c>
      <c r="AN600" s="11">
        <v>0</v>
      </c>
      <c r="AO600" s="11">
        <v>0</v>
      </c>
      <c r="AP600" s="34">
        <f t="shared" si="41"/>
        <v>0</v>
      </c>
      <c r="AQ600" s="33">
        <f t="shared" si="45"/>
        <v>0</v>
      </c>
      <c r="AR600" s="41">
        <v>0</v>
      </c>
    </row>
    <row r="601" spans="1:44" customFormat="1" ht="45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38">
        <v>25</v>
      </c>
      <c r="H601" s="6"/>
      <c r="I601" s="6"/>
      <c r="J601" s="6"/>
      <c r="K601" s="6"/>
      <c r="L601" s="6"/>
      <c r="M601" s="36" t="s">
        <v>2060</v>
      </c>
      <c r="N601" s="36" t="s">
        <v>2034</v>
      </c>
      <c r="O601" s="36">
        <v>3208</v>
      </c>
      <c r="P601" s="4" t="s">
        <v>778</v>
      </c>
      <c r="Q601" s="4">
        <v>2</v>
      </c>
      <c r="R601" s="27">
        <v>0.5</v>
      </c>
      <c r="S601" s="8" t="s">
        <v>1771</v>
      </c>
      <c r="T601" s="8" t="s">
        <v>1772</v>
      </c>
      <c r="U601" s="6"/>
      <c r="V601" s="6"/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40">
        <f t="shared" si="42"/>
        <v>0</v>
      </c>
      <c r="AC601" s="7">
        <v>0</v>
      </c>
      <c r="AD601" s="7">
        <v>0</v>
      </c>
      <c r="AE601" s="7">
        <v>0</v>
      </c>
      <c r="AF601" s="7">
        <v>0</v>
      </c>
      <c r="AG601" s="11">
        <v>0</v>
      </c>
      <c r="AH601" s="40">
        <f t="shared" si="43"/>
        <v>0</v>
      </c>
      <c r="AI601" s="11">
        <v>0</v>
      </c>
      <c r="AJ601" s="11">
        <v>0</v>
      </c>
      <c r="AK601" s="40">
        <f t="shared" si="44"/>
        <v>0</v>
      </c>
      <c r="AL601" s="11">
        <v>0</v>
      </c>
      <c r="AM601" s="11">
        <v>0</v>
      </c>
      <c r="AN601" s="11">
        <v>0</v>
      </c>
      <c r="AO601" s="11">
        <v>0</v>
      </c>
      <c r="AP601" s="34">
        <f t="shared" si="41"/>
        <v>0</v>
      </c>
      <c r="AQ601" s="33">
        <f t="shared" si="45"/>
        <v>0</v>
      </c>
      <c r="AR601" s="41">
        <v>0</v>
      </c>
    </row>
    <row r="602" spans="1:44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38">
        <v>25</v>
      </c>
      <c r="H602" s="6"/>
      <c r="I602" s="6"/>
      <c r="J602" s="6"/>
      <c r="K602" s="6"/>
      <c r="L602" s="6"/>
      <c r="M602" s="36" t="s">
        <v>2060</v>
      </c>
      <c r="N602" s="36" t="s">
        <v>2032</v>
      </c>
      <c r="O602" s="36">
        <v>3204</v>
      </c>
      <c r="P602" s="4" t="s">
        <v>773</v>
      </c>
      <c r="Q602" s="4">
        <v>12</v>
      </c>
      <c r="R602" s="27">
        <v>3</v>
      </c>
      <c r="S602" s="8" t="s">
        <v>1772</v>
      </c>
      <c r="T602" s="8" t="s">
        <v>1773</v>
      </c>
      <c r="U602" s="6"/>
      <c r="V602" s="6"/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40">
        <f t="shared" si="42"/>
        <v>0</v>
      </c>
      <c r="AC602" s="7">
        <v>0</v>
      </c>
      <c r="AD602" s="7">
        <v>0</v>
      </c>
      <c r="AE602" s="7">
        <v>0</v>
      </c>
      <c r="AF602" s="7">
        <v>0</v>
      </c>
      <c r="AG602" s="11">
        <v>0</v>
      </c>
      <c r="AH602" s="40">
        <f t="shared" si="43"/>
        <v>0</v>
      </c>
      <c r="AI602" s="11">
        <v>0</v>
      </c>
      <c r="AJ602" s="11">
        <v>0</v>
      </c>
      <c r="AK602" s="40">
        <f t="shared" si="44"/>
        <v>0</v>
      </c>
      <c r="AL602" s="11">
        <v>0</v>
      </c>
      <c r="AM602" s="11">
        <v>0</v>
      </c>
      <c r="AN602" s="11">
        <v>0</v>
      </c>
      <c r="AO602" s="11">
        <v>0</v>
      </c>
      <c r="AP602" s="34">
        <f t="shared" si="41"/>
        <v>0</v>
      </c>
      <c r="AQ602" s="33">
        <f t="shared" si="45"/>
        <v>0</v>
      </c>
      <c r="AR602" s="41">
        <v>0</v>
      </c>
    </row>
    <row r="603" spans="1:44" s="2" customFormat="1" ht="60" hidden="1" x14ac:dyDescent="0.25">
      <c r="A603" s="5" t="s">
        <v>761</v>
      </c>
      <c r="B603" s="5" t="s">
        <v>774</v>
      </c>
      <c r="C603" s="5" t="s">
        <v>768</v>
      </c>
      <c r="D603" s="5" t="s">
        <v>770</v>
      </c>
      <c r="E603" s="5" t="s">
        <v>769</v>
      </c>
      <c r="F603" s="5">
        <v>100</v>
      </c>
      <c r="G603" s="37">
        <v>100</v>
      </c>
      <c r="H603" s="9"/>
      <c r="I603" s="9"/>
      <c r="J603" s="9"/>
      <c r="K603" s="9"/>
      <c r="L603" s="9"/>
      <c r="M603" s="35" t="s">
        <v>2060</v>
      </c>
      <c r="N603" s="35" t="s">
        <v>2008</v>
      </c>
      <c r="O603" s="35">
        <v>3203</v>
      </c>
      <c r="P603" s="5" t="s">
        <v>780</v>
      </c>
      <c r="Q603" s="5">
        <v>2</v>
      </c>
      <c r="R603" s="26">
        <v>0.25</v>
      </c>
      <c r="S603" s="10" t="s">
        <v>1773</v>
      </c>
      <c r="T603" s="10" t="s">
        <v>1774</v>
      </c>
      <c r="U603" s="9"/>
      <c r="V603" s="9"/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40">
        <f t="shared" si="42"/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40">
        <f t="shared" si="43"/>
        <v>0</v>
      </c>
      <c r="AI603" s="11">
        <v>0</v>
      </c>
      <c r="AJ603" s="11">
        <v>0</v>
      </c>
      <c r="AK603" s="40">
        <f t="shared" si="44"/>
        <v>0</v>
      </c>
      <c r="AL603" s="11">
        <v>0</v>
      </c>
      <c r="AM603" s="11">
        <v>0</v>
      </c>
      <c r="AN603" s="11">
        <v>0</v>
      </c>
      <c r="AO603" s="11">
        <v>0</v>
      </c>
      <c r="AP603" s="34">
        <f t="shared" si="41"/>
        <v>0</v>
      </c>
      <c r="AQ603" s="33">
        <f t="shared" si="45"/>
        <v>0</v>
      </c>
      <c r="AR603" s="41">
        <v>0</v>
      </c>
    </row>
    <row r="604" spans="1:44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38">
        <v>25</v>
      </c>
      <c r="H604" s="6"/>
      <c r="I604" s="6"/>
      <c r="J604" s="6"/>
      <c r="K604" s="6"/>
      <c r="L604" s="6"/>
      <c r="M604" s="36" t="s">
        <v>2060</v>
      </c>
      <c r="N604" s="36" t="s">
        <v>2034</v>
      </c>
      <c r="O604" s="36">
        <v>3208</v>
      </c>
      <c r="P604" s="4" t="s">
        <v>775</v>
      </c>
      <c r="Q604" s="4">
        <v>460</v>
      </c>
      <c r="R604" s="27">
        <v>150</v>
      </c>
      <c r="S604" s="8" t="s">
        <v>1774</v>
      </c>
      <c r="T604" s="8" t="s">
        <v>1775</v>
      </c>
      <c r="U604" s="6"/>
      <c r="V604" s="6"/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40">
        <f t="shared" si="42"/>
        <v>0</v>
      </c>
      <c r="AC604" s="7">
        <v>0</v>
      </c>
      <c r="AD604" s="7">
        <v>0</v>
      </c>
      <c r="AE604" s="7">
        <v>0</v>
      </c>
      <c r="AF604" s="7">
        <v>0</v>
      </c>
      <c r="AG604" s="11">
        <v>0</v>
      </c>
      <c r="AH604" s="40">
        <f t="shared" si="43"/>
        <v>0</v>
      </c>
      <c r="AI604" s="11">
        <v>0</v>
      </c>
      <c r="AJ604" s="11">
        <v>0</v>
      </c>
      <c r="AK604" s="40">
        <f t="shared" si="44"/>
        <v>0</v>
      </c>
      <c r="AL604" s="11">
        <v>0</v>
      </c>
      <c r="AM604" s="11">
        <v>0</v>
      </c>
      <c r="AN604" s="11">
        <v>0</v>
      </c>
      <c r="AO604" s="11">
        <v>0</v>
      </c>
      <c r="AP604" s="34">
        <f t="shared" si="41"/>
        <v>0</v>
      </c>
      <c r="AQ604" s="33">
        <f t="shared" si="45"/>
        <v>0</v>
      </c>
      <c r="AR604" s="41">
        <v>0</v>
      </c>
    </row>
    <row r="605" spans="1:44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777</v>
      </c>
      <c r="E605" s="4" t="s">
        <v>776</v>
      </c>
      <c r="F605" s="4">
        <v>100</v>
      </c>
      <c r="G605" s="38">
        <v>28.57</v>
      </c>
      <c r="H605" s="6"/>
      <c r="I605" s="6"/>
      <c r="J605" s="6"/>
      <c r="K605" s="6"/>
      <c r="L605" s="6"/>
      <c r="M605" s="36" t="s">
        <v>2060</v>
      </c>
      <c r="N605" s="36" t="s">
        <v>2034</v>
      </c>
      <c r="O605" s="36">
        <v>3208</v>
      </c>
      <c r="P605" s="4" t="s">
        <v>779</v>
      </c>
      <c r="Q605" s="4">
        <v>49</v>
      </c>
      <c r="R605" s="27">
        <v>14</v>
      </c>
      <c r="S605" s="8" t="s">
        <v>1775</v>
      </c>
      <c r="T605" s="8" t="s">
        <v>1776</v>
      </c>
      <c r="U605" s="6"/>
      <c r="V605" s="6"/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40">
        <f t="shared" si="42"/>
        <v>0</v>
      </c>
      <c r="AC605" s="7">
        <v>0</v>
      </c>
      <c r="AD605" s="7">
        <v>0</v>
      </c>
      <c r="AE605" s="7">
        <v>0</v>
      </c>
      <c r="AF605" s="7">
        <v>0</v>
      </c>
      <c r="AG605" s="11">
        <v>0</v>
      </c>
      <c r="AH605" s="40">
        <f t="shared" si="43"/>
        <v>0</v>
      </c>
      <c r="AI605" s="11">
        <v>0</v>
      </c>
      <c r="AJ605" s="11">
        <v>0</v>
      </c>
      <c r="AK605" s="40">
        <f t="shared" si="44"/>
        <v>0</v>
      </c>
      <c r="AL605" s="11">
        <v>0</v>
      </c>
      <c r="AM605" s="11">
        <v>0</v>
      </c>
      <c r="AN605" s="11">
        <v>0</v>
      </c>
      <c r="AO605" s="11">
        <v>0</v>
      </c>
      <c r="AP605" s="34">
        <f t="shared" si="41"/>
        <v>0</v>
      </c>
      <c r="AQ605" s="33">
        <f t="shared" si="45"/>
        <v>0</v>
      </c>
      <c r="AR605" s="41">
        <v>0</v>
      </c>
    </row>
    <row r="606" spans="1:44" customFormat="1" ht="7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38">
        <v>50</v>
      </c>
      <c r="H606" s="6"/>
      <c r="I606" s="6"/>
      <c r="J606" s="6"/>
      <c r="K606" s="6"/>
      <c r="L606" s="6"/>
      <c r="M606" s="36" t="s">
        <v>2060</v>
      </c>
      <c r="N606" s="36" t="s">
        <v>2034</v>
      </c>
      <c r="O606" s="36">
        <v>3208</v>
      </c>
      <c r="P606" s="4" t="s">
        <v>792</v>
      </c>
      <c r="Q606" s="4">
        <v>4</v>
      </c>
      <c r="R606" s="27">
        <v>2</v>
      </c>
      <c r="S606" s="8" t="s">
        <v>1776</v>
      </c>
      <c r="T606" s="8" t="s">
        <v>1777</v>
      </c>
      <c r="U606" s="6"/>
      <c r="V606" s="6"/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40">
        <f t="shared" si="42"/>
        <v>0</v>
      </c>
      <c r="AC606" s="7">
        <v>0</v>
      </c>
      <c r="AD606" s="7">
        <v>0</v>
      </c>
      <c r="AE606" s="7">
        <v>0</v>
      </c>
      <c r="AF606" s="7">
        <v>0</v>
      </c>
      <c r="AG606" s="11">
        <v>0</v>
      </c>
      <c r="AH606" s="40">
        <f t="shared" si="43"/>
        <v>0</v>
      </c>
      <c r="AI606" s="11">
        <v>0</v>
      </c>
      <c r="AJ606" s="11">
        <v>0</v>
      </c>
      <c r="AK606" s="40">
        <f t="shared" si="44"/>
        <v>0</v>
      </c>
      <c r="AL606" s="11">
        <v>0</v>
      </c>
      <c r="AM606" s="11">
        <v>0</v>
      </c>
      <c r="AN606" s="11">
        <v>0</v>
      </c>
      <c r="AO606" s="11">
        <v>0</v>
      </c>
      <c r="AP606" s="34">
        <f t="shared" si="41"/>
        <v>0</v>
      </c>
      <c r="AQ606" s="33">
        <f t="shared" si="45"/>
        <v>0</v>
      </c>
      <c r="AR606" s="41">
        <v>0</v>
      </c>
    </row>
    <row r="607" spans="1:44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782</v>
      </c>
      <c r="E607" s="4" t="s">
        <v>781</v>
      </c>
      <c r="F607" s="4">
        <v>100</v>
      </c>
      <c r="G607" s="38">
        <v>25</v>
      </c>
      <c r="H607" s="6"/>
      <c r="I607" s="6"/>
      <c r="J607" s="6"/>
      <c r="K607" s="6"/>
      <c r="L607" s="6"/>
      <c r="M607" s="36" t="s">
        <v>2060</v>
      </c>
      <c r="N607" s="36" t="s">
        <v>2032</v>
      </c>
      <c r="O607" s="36">
        <v>3204</v>
      </c>
      <c r="P607" s="4" t="s">
        <v>783</v>
      </c>
      <c r="Q607" s="4">
        <v>1</v>
      </c>
      <c r="R607" s="27">
        <v>0.5</v>
      </c>
      <c r="S607" s="8" t="s">
        <v>1777</v>
      </c>
      <c r="T607" s="8" t="s">
        <v>1778</v>
      </c>
      <c r="U607" s="6"/>
      <c r="V607" s="6"/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40">
        <f t="shared" si="42"/>
        <v>0</v>
      </c>
      <c r="AC607" s="7">
        <v>0</v>
      </c>
      <c r="AD607" s="7">
        <v>0</v>
      </c>
      <c r="AE607" s="7">
        <v>0</v>
      </c>
      <c r="AF607" s="7">
        <v>0</v>
      </c>
      <c r="AG607" s="11">
        <v>0</v>
      </c>
      <c r="AH607" s="40">
        <f t="shared" si="43"/>
        <v>0</v>
      </c>
      <c r="AI607" s="11">
        <v>0</v>
      </c>
      <c r="AJ607" s="11">
        <v>0</v>
      </c>
      <c r="AK607" s="40">
        <f t="shared" si="44"/>
        <v>0</v>
      </c>
      <c r="AL607" s="11">
        <v>0</v>
      </c>
      <c r="AM607" s="11">
        <v>0</v>
      </c>
      <c r="AN607" s="11">
        <v>0</v>
      </c>
      <c r="AO607" s="11">
        <v>0</v>
      </c>
      <c r="AP607" s="34">
        <f t="shared" si="41"/>
        <v>0</v>
      </c>
      <c r="AQ607" s="33">
        <f t="shared" si="45"/>
        <v>0</v>
      </c>
      <c r="AR607" s="41">
        <v>0</v>
      </c>
    </row>
    <row r="608" spans="1:44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38">
        <v>25</v>
      </c>
      <c r="H608" s="6"/>
      <c r="I608" s="6"/>
      <c r="J608" s="6"/>
      <c r="K608" s="6"/>
      <c r="L608" s="6"/>
      <c r="M608" s="36" t="s">
        <v>2060</v>
      </c>
      <c r="N608" s="36" t="s">
        <v>2035</v>
      </c>
      <c r="O608" s="36">
        <v>3202</v>
      </c>
      <c r="P608" s="4" t="s">
        <v>784</v>
      </c>
      <c r="Q608" s="4">
        <v>3</v>
      </c>
      <c r="R608" s="27">
        <v>1.5</v>
      </c>
      <c r="S608" s="8" t="s">
        <v>1778</v>
      </c>
      <c r="T608" s="8" t="s">
        <v>1779</v>
      </c>
      <c r="U608" s="6"/>
      <c r="V608" s="6"/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40">
        <f t="shared" si="42"/>
        <v>0</v>
      </c>
      <c r="AC608" s="7">
        <v>0</v>
      </c>
      <c r="AD608" s="7">
        <v>0</v>
      </c>
      <c r="AE608" s="7">
        <v>0</v>
      </c>
      <c r="AF608" s="7">
        <v>0</v>
      </c>
      <c r="AG608" s="11">
        <v>0</v>
      </c>
      <c r="AH608" s="40">
        <f t="shared" si="43"/>
        <v>0</v>
      </c>
      <c r="AI608" s="11">
        <v>0</v>
      </c>
      <c r="AJ608" s="11">
        <v>0</v>
      </c>
      <c r="AK608" s="40">
        <f t="shared" si="44"/>
        <v>0</v>
      </c>
      <c r="AL608" s="11">
        <v>0</v>
      </c>
      <c r="AM608" s="11">
        <v>0</v>
      </c>
      <c r="AN608" s="11">
        <v>0</v>
      </c>
      <c r="AO608" s="11">
        <v>0</v>
      </c>
      <c r="AP608" s="34">
        <f t="shared" si="41"/>
        <v>0</v>
      </c>
      <c r="AQ608" s="33">
        <f t="shared" si="45"/>
        <v>0</v>
      </c>
      <c r="AR608" s="41">
        <v>0</v>
      </c>
    </row>
    <row r="609" spans="1:44" customFormat="1" ht="45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38">
        <v>25</v>
      </c>
      <c r="H609" s="6"/>
      <c r="I609" s="6"/>
      <c r="J609" s="6"/>
      <c r="K609" s="6"/>
      <c r="L609" s="6"/>
      <c r="M609" s="36" t="s">
        <v>2060</v>
      </c>
      <c r="N609" s="36" t="s">
        <v>2032</v>
      </c>
      <c r="O609" s="36">
        <v>3204</v>
      </c>
      <c r="P609" s="4" t="s">
        <v>785</v>
      </c>
      <c r="Q609" s="4">
        <v>1</v>
      </c>
      <c r="R609" s="27">
        <v>0.2</v>
      </c>
      <c r="S609" s="8" t="s">
        <v>1779</v>
      </c>
      <c r="T609" s="8" t="s">
        <v>1780</v>
      </c>
      <c r="U609" s="6"/>
      <c r="V609" s="6"/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40">
        <f t="shared" si="42"/>
        <v>0</v>
      </c>
      <c r="AC609" s="7">
        <v>0</v>
      </c>
      <c r="AD609" s="7">
        <v>0</v>
      </c>
      <c r="AE609" s="7">
        <v>0</v>
      </c>
      <c r="AF609" s="7">
        <v>0</v>
      </c>
      <c r="AG609" s="11">
        <v>0</v>
      </c>
      <c r="AH609" s="40">
        <f t="shared" si="43"/>
        <v>0</v>
      </c>
      <c r="AI609" s="11">
        <v>0</v>
      </c>
      <c r="AJ609" s="11">
        <v>0</v>
      </c>
      <c r="AK609" s="40">
        <f t="shared" si="44"/>
        <v>0</v>
      </c>
      <c r="AL609" s="11">
        <v>0</v>
      </c>
      <c r="AM609" s="11">
        <v>0</v>
      </c>
      <c r="AN609" s="11">
        <v>0</v>
      </c>
      <c r="AO609" s="11">
        <v>0</v>
      </c>
      <c r="AP609" s="34">
        <f t="shared" si="41"/>
        <v>0</v>
      </c>
      <c r="AQ609" s="33">
        <f t="shared" si="45"/>
        <v>0</v>
      </c>
      <c r="AR609" s="41">
        <v>0</v>
      </c>
    </row>
    <row r="610" spans="1:44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38">
        <v>25</v>
      </c>
      <c r="H610" s="6"/>
      <c r="I610" s="6"/>
      <c r="J610" s="6"/>
      <c r="K610" s="6"/>
      <c r="L610" s="6"/>
      <c r="M610" s="36" t="s">
        <v>2060</v>
      </c>
      <c r="N610" s="36" t="s">
        <v>2032</v>
      </c>
      <c r="O610" s="36">
        <v>3204</v>
      </c>
      <c r="P610" s="4" t="s">
        <v>786</v>
      </c>
      <c r="Q610" s="4">
        <v>1</v>
      </c>
      <c r="R610" s="27">
        <v>0.5</v>
      </c>
      <c r="S610" s="8" t="s">
        <v>1780</v>
      </c>
      <c r="T610" s="8" t="s">
        <v>1781</v>
      </c>
      <c r="U610" s="6"/>
      <c r="V610" s="6"/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40">
        <f t="shared" si="42"/>
        <v>0</v>
      </c>
      <c r="AC610" s="7">
        <v>0</v>
      </c>
      <c r="AD610" s="7">
        <v>0</v>
      </c>
      <c r="AE610" s="7">
        <v>0</v>
      </c>
      <c r="AF610" s="7">
        <v>0</v>
      </c>
      <c r="AG610" s="11">
        <v>0</v>
      </c>
      <c r="AH610" s="40">
        <f t="shared" si="43"/>
        <v>0</v>
      </c>
      <c r="AI610" s="11">
        <v>0</v>
      </c>
      <c r="AJ610" s="11">
        <v>0</v>
      </c>
      <c r="AK610" s="40">
        <f t="shared" si="44"/>
        <v>0</v>
      </c>
      <c r="AL610" s="11">
        <v>0</v>
      </c>
      <c r="AM610" s="11">
        <v>0</v>
      </c>
      <c r="AN610" s="11">
        <v>0</v>
      </c>
      <c r="AO610" s="11">
        <v>0</v>
      </c>
      <c r="AP610" s="34">
        <f t="shared" si="41"/>
        <v>0</v>
      </c>
      <c r="AQ610" s="33">
        <f t="shared" si="45"/>
        <v>0</v>
      </c>
      <c r="AR610" s="41">
        <v>0</v>
      </c>
    </row>
    <row r="611" spans="1:44" customFormat="1" ht="45" hidden="1" x14ac:dyDescent="0.25">
      <c r="A611" s="4" t="s">
        <v>761</v>
      </c>
      <c r="B611" s="4" t="s">
        <v>788</v>
      </c>
      <c r="C611" s="4" t="s">
        <v>768</v>
      </c>
      <c r="D611" s="4" t="s">
        <v>782</v>
      </c>
      <c r="E611" s="4" t="s">
        <v>781</v>
      </c>
      <c r="F611" s="4">
        <v>100</v>
      </c>
      <c r="G611" s="38">
        <v>33</v>
      </c>
      <c r="H611" s="6"/>
      <c r="I611" s="6"/>
      <c r="J611" s="6"/>
      <c r="K611" s="6"/>
      <c r="L611" s="6"/>
      <c r="M611" s="36" t="s">
        <v>2060</v>
      </c>
      <c r="N611" s="36" t="s">
        <v>2035</v>
      </c>
      <c r="O611" s="36">
        <v>3202</v>
      </c>
      <c r="P611" s="4" t="s">
        <v>787</v>
      </c>
      <c r="Q611" s="4">
        <v>3</v>
      </c>
      <c r="R611" s="27">
        <v>1</v>
      </c>
      <c r="S611" s="8" t="s">
        <v>1781</v>
      </c>
      <c r="T611" s="8" t="s">
        <v>1782</v>
      </c>
      <c r="U611" s="6"/>
      <c r="V611" s="6"/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40">
        <f t="shared" si="42"/>
        <v>0</v>
      </c>
      <c r="AC611" s="7">
        <v>0</v>
      </c>
      <c r="AD611" s="7">
        <v>0</v>
      </c>
      <c r="AE611" s="7">
        <v>0</v>
      </c>
      <c r="AF611" s="7">
        <v>0</v>
      </c>
      <c r="AG611" s="11">
        <v>0</v>
      </c>
      <c r="AH611" s="40">
        <f t="shared" si="43"/>
        <v>0</v>
      </c>
      <c r="AI611" s="11">
        <v>0</v>
      </c>
      <c r="AJ611" s="11">
        <v>0</v>
      </c>
      <c r="AK611" s="40">
        <f t="shared" si="44"/>
        <v>0</v>
      </c>
      <c r="AL611" s="11">
        <v>0</v>
      </c>
      <c r="AM611" s="11">
        <v>0</v>
      </c>
      <c r="AN611" s="11">
        <v>0</v>
      </c>
      <c r="AO611" s="11">
        <v>0</v>
      </c>
      <c r="AP611" s="34">
        <f t="shared" si="41"/>
        <v>0</v>
      </c>
      <c r="AQ611" s="33">
        <f t="shared" si="45"/>
        <v>0</v>
      </c>
      <c r="AR611" s="41">
        <v>0</v>
      </c>
    </row>
    <row r="612" spans="1:44" customFormat="1" ht="60" hidden="1" x14ac:dyDescent="0.25">
      <c r="A612" s="4" t="s">
        <v>761</v>
      </c>
      <c r="B612" s="4" t="s">
        <v>416</v>
      </c>
      <c r="C612" s="4" t="s">
        <v>768</v>
      </c>
      <c r="D612" s="4" t="s">
        <v>790</v>
      </c>
      <c r="E612" s="4" t="s">
        <v>789</v>
      </c>
      <c r="F612" s="4">
        <v>100</v>
      </c>
      <c r="G612" s="38">
        <v>100</v>
      </c>
      <c r="H612" s="6"/>
      <c r="I612" s="6"/>
      <c r="J612" s="6"/>
      <c r="K612" s="6"/>
      <c r="L612" s="6"/>
      <c r="M612" s="36" t="s">
        <v>2060</v>
      </c>
      <c r="N612" s="36" t="s">
        <v>2008</v>
      </c>
      <c r="O612" s="36">
        <v>3203</v>
      </c>
      <c r="P612" s="4" t="s">
        <v>791</v>
      </c>
      <c r="Q612" s="4">
        <v>80</v>
      </c>
      <c r="R612" s="27">
        <v>76</v>
      </c>
      <c r="S612" s="8" t="s">
        <v>1782</v>
      </c>
      <c r="T612" s="8" t="s">
        <v>1783</v>
      </c>
      <c r="U612" s="6"/>
      <c r="V612" s="6"/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40">
        <f t="shared" si="42"/>
        <v>0</v>
      </c>
      <c r="AC612" s="7">
        <v>0</v>
      </c>
      <c r="AD612" s="7">
        <v>0</v>
      </c>
      <c r="AE612" s="7">
        <v>0</v>
      </c>
      <c r="AF612" s="7">
        <v>0</v>
      </c>
      <c r="AG612" s="11">
        <v>0</v>
      </c>
      <c r="AH612" s="40">
        <f t="shared" si="43"/>
        <v>0</v>
      </c>
      <c r="AI612" s="11">
        <v>0</v>
      </c>
      <c r="AJ612" s="11">
        <v>0</v>
      </c>
      <c r="AK612" s="40">
        <f t="shared" si="44"/>
        <v>0</v>
      </c>
      <c r="AL612" s="11">
        <v>0</v>
      </c>
      <c r="AM612" s="11">
        <v>0</v>
      </c>
      <c r="AN612" s="11">
        <v>0</v>
      </c>
      <c r="AO612" s="11">
        <v>0</v>
      </c>
      <c r="AP612" s="34">
        <f t="shared" si="41"/>
        <v>0</v>
      </c>
      <c r="AQ612" s="33">
        <f t="shared" si="45"/>
        <v>0</v>
      </c>
      <c r="AR612" s="41">
        <v>0</v>
      </c>
    </row>
    <row r="613" spans="1:44" customFormat="1" ht="60" hidden="1" x14ac:dyDescent="0.25">
      <c r="A613" s="4" t="s">
        <v>761</v>
      </c>
      <c r="B613" s="4" t="s">
        <v>764</v>
      </c>
      <c r="C613" s="4" t="s">
        <v>768</v>
      </c>
      <c r="D613" s="4" t="s">
        <v>790</v>
      </c>
      <c r="E613" s="4" t="s">
        <v>789</v>
      </c>
      <c r="F613" s="4">
        <v>100</v>
      </c>
      <c r="G613" s="38">
        <v>25</v>
      </c>
      <c r="H613" s="6"/>
      <c r="I613" s="6"/>
      <c r="J613" s="6"/>
      <c r="K613" s="6"/>
      <c r="L613" s="6"/>
      <c r="M613" s="36" t="s">
        <v>2060</v>
      </c>
      <c r="N613" s="36" t="s">
        <v>2008</v>
      </c>
      <c r="O613" s="36">
        <v>3203</v>
      </c>
      <c r="P613" s="4" t="s">
        <v>801</v>
      </c>
      <c r="Q613" s="4">
        <v>1</v>
      </c>
      <c r="R613" s="27">
        <v>0.25</v>
      </c>
      <c r="S613" s="8" t="s">
        <v>1783</v>
      </c>
      <c r="T613" s="8" t="s">
        <v>1784</v>
      </c>
      <c r="U613" s="6"/>
      <c r="V613" s="6"/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40">
        <f t="shared" si="42"/>
        <v>0</v>
      </c>
      <c r="AC613" s="7">
        <v>0</v>
      </c>
      <c r="AD613" s="7">
        <v>0</v>
      </c>
      <c r="AE613" s="7">
        <v>0</v>
      </c>
      <c r="AF613" s="7">
        <v>0</v>
      </c>
      <c r="AG613" s="11">
        <v>0</v>
      </c>
      <c r="AH613" s="40">
        <f t="shared" si="43"/>
        <v>0</v>
      </c>
      <c r="AI613" s="11">
        <v>0</v>
      </c>
      <c r="AJ613" s="11">
        <v>0</v>
      </c>
      <c r="AK613" s="40">
        <f t="shared" si="44"/>
        <v>0</v>
      </c>
      <c r="AL613" s="11">
        <v>0</v>
      </c>
      <c r="AM613" s="11">
        <v>0</v>
      </c>
      <c r="AN613" s="11">
        <v>0</v>
      </c>
      <c r="AO613" s="11">
        <v>0</v>
      </c>
      <c r="AP613" s="34">
        <f t="shared" si="41"/>
        <v>0</v>
      </c>
      <c r="AQ613" s="33">
        <f t="shared" si="45"/>
        <v>0</v>
      </c>
      <c r="AR613" s="41">
        <v>0</v>
      </c>
    </row>
    <row r="614" spans="1:44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38">
        <v>25</v>
      </c>
      <c r="H614" s="6"/>
      <c r="I614" s="6"/>
      <c r="J614" s="6"/>
      <c r="K614" s="6"/>
      <c r="L614" s="6"/>
      <c r="M614" s="36" t="s">
        <v>2060</v>
      </c>
      <c r="N614" s="36" t="s">
        <v>2008</v>
      </c>
      <c r="O614" s="36">
        <v>3203</v>
      </c>
      <c r="P614" s="4" t="s">
        <v>793</v>
      </c>
      <c r="Q614" s="4">
        <v>100</v>
      </c>
      <c r="R614" s="27">
        <v>45</v>
      </c>
      <c r="S614" s="8" t="s">
        <v>1784</v>
      </c>
      <c r="T614" s="8" t="s">
        <v>1785</v>
      </c>
      <c r="U614" s="6"/>
      <c r="V614" s="6"/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40">
        <f t="shared" si="42"/>
        <v>0</v>
      </c>
      <c r="AC614" s="7">
        <v>0</v>
      </c>
      <c r="AD614" s="7">
        <v>0</v>
      </c>
      <c r="AE614" s="7">
        <v>0</v>
      </c>
      <c r="AF614" s="7">
        <v>0</v>
      </c>
      <c r="AG614" s="11">
        <v>0</v>
      </c>
      <c r="AH614" s="40">
        <f t="shared" si="43"/>
        <v>0</v>
      </c>
      <c r="AI614" s="11">
        <v>0</v>
      </c>
      <c r="AJ614" s="11">
        <v>0</v>
      </c>
      <c r="AK614" s="40">
        <f t="shared" si="44"/>
        <v>0</v>
      </c>
      <c r="AL614" s="11">
        <v>0</v>
      </c>
      <c r="AM614" s="11">
        <v>0</v>
      </c>
      <c r="AN614" s="11">
        <v>0</v>
      </c>
      <c r="AO614" s="11">
        <v>0</v>
      </c>
      <c r="AP614" s="34">
        <f t="shared" si="41"/>
        <v>0</v>
      </c>
      <c r="AQ614" s="33">
        <f t="shared" si="45"/>
        <v>0</v>
      </c>
      <c r="AR614" s="41">
        <v>0</v>
      </c>
    </row>
    <row r="615" spans="1:44" customFormat="1" ht="3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38">
        <v>25</v>
      </c>
      <c r="H615" s="6"/>
      <c r="I615" s="6"/>
      <c r="J615" s="6"/>
      <c r="K615" s="6"/>
      <c r="L615" s="6"/>
      <c r="M615" s="36" t="s">
        <v>2060</v>
      </c>
      <c r="N615" s="36" t="s">
        <v>2008</v>
      </c>
      <c r="O615" s="36">
        <v>3203</v>
      </c>
      <c r="P615" s="4" t="s">
        <v>794</v>
      </c>
      <c r="Q615" s="4">
        <v>100</v>
      </c>
      <c r="R615" s="27">
        <v>25</v>
      </c>
      <c r="S615" s="8" t="s">
        <v>1785</v>
      </c>
      <c r="T615" s="8" t="s">
        <v>1786</v>
      </c>
      <c r="U615" s="6"/>
      <c r="V615" s="6"/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40">
        <f t="shared" si="42"/>
        <v>0</v>
      </c>
      <c r="AC615" s="7">
        <v>0</v>
      </c>
      <c r="AD615" s="7">
        <v>0</v>
      </c>
      <c r="AE615" s="7">
        <v>0</v>
      </c>
      <c r="AF615" s="7">
        <v>0</v>
      </c>
      <c r="AG615" s="11">
        <v>0</v>
      </c>
      <c r="AH615" s="40">
        <f t="shared" si="43"/>
        <v>0</v>
      </c>
      <c r="AI615" s="11">
        <v>0</v>
      </c>
      <c r="AJ615" s="11">
        <v>0</v>
      </c>
      <c r="AK615" s="40">
        <f t="shared" si="44"/>
        <v>0</v>
      </c>
      <c r="AL615" s="11">
        <v>0</v>
      </c>
      <c r="AM615" s="11">
        <v>0</v>
      </c>
      <c r="AN615" s="11">
        <v>0</v>
      </c>
      <c r="AO615" s="11">
        <v>0</v>
      </c>
      <c r="AP615" s="34">
        <f t="shared" si="41"/>
        <v>0</v>
      </c>
      <c r="AQ615" s="33">
        <f t="shared" si="45"/>
        <v>0</v>
      </c>
      <c r="AR615" s="41">
        <v>0</v>
      </c>
    </row>
    <row r="616" spans="1:44" customFormat="1" ht="45" hidden="1" x14ac:dyDescent="0.25">
      <c r="A616" s="4" t="s">
        <v>761</v>
      </c>
      <c r="B616" s="4" t="s">
        <v>764</v>
      </c>
      <c r="C616" s="4" t="s">
        <v>768</v>
      </c>
      <c r="D616" s="4" t="s">
        <v>1158</v>
      </c>
      <c r="E616" s="4" t="s">
        <v>795</v>
      </c>
      <c r="F616" s="4">
        <v>100</v>
      </c>
      <c r="G616" s="38">
        <v>25</v>
      </c>
      <c r="H616" s="6"/>
      <c r="I616" s="6"/>
      <c r="J616" s="6"/>
      <c r="K616" s="6"/>
      <c r="L616" s="6"/>
      <c r="M616" s="36" t="s">
        <v>2060</v>
      </c>
      <c r="N616" s="36" t="s">
        <v>2035</v>
      </c>
      <c r="O616" s="36">
        <v>3202</v>
      </c>
      <c r="P616" s="4" t="s">
        <v>796</v>
      </c>
      <c r="Q616" s="4">
        <v>1</v>
      </c>
      <c r="R616" s="27">
        <v>0.25</v>
      </c>
      <c r="S616" s="8" t="s">
        <v>1786</v>
      </c>
      <c r="T616" s="8" t="s">
        <v>1787</v>
      </c>
      <c r="U616" s="6"/>
      <c r="V616" s="6"/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40">
        <f t="shared" si="42"/>
        <v>0</v>
      </c>
      <c r="AC616" s="7">
        <v>0</v>
      </c>
      <c r="AD616" s="7">
        <v>0</v>
      </c>
      <c r="AE616" s="7">
        <v>0</v>
      </c>
      <c r="AF616" s="7">
        <v>0</v>
      </c>
      <c r="AG616" s="11">
        <v>0</v>
      </c>
      <c r="AH616" s="40">
        <f t="shared" si="43"/>
        <v>0</v>
      </c>
      <c r="AI616" s="11">
        <v>0</v>
      </c>
      <c r="AJ616" s="11">
        <v>0</v>
      </c>
      <c r="AK616" s="40">
        <f t="shared" si="44"/>
        <v>0</v>
      </c>
      <c r="AL616" s="11">
        <v>0</v>
      </c>
      <c r="AM616" s="11">
        <v>0</v>
      </c>
      <c r="AN616" s="11">
        <v>0</v>
      </c>
      <c r="AO616" s="11">
        <v>0</v>
      </c>
      <c r="AP616" s="34">
        <f t="shared" si="41"/>
        <v>0</v>
      </c>
      <c r="AQ616" s="33">
        <f t="shared" si="45"/>
        <v>0</v>
      </c>
      <c r="AR616" s="41">
        <v>0</v>
      </c>
    </row>
    <row r="617" spans="1:44" customFormat="1" ht="45" hidden="1" x14ac:dyDescent="0.25">
      <c r="A617" s="4" t="s">
        <v>761</v>
      </c>
      <c r="B617" s="4" t="s">
        <v>764</v>
      </c>
      <c r="C617" s="4" t="s">
        <v>768</v>
      </c>
      <c r="D617" s="4" t="s">
        <v>1158</v>
      </c>
      <c r="E617" s="4" t="s">
        <v>795</v>
      </c>
      <c r="F617" s="4">
        <v>100</v>
      </c>
      <c r="G617" s="38">
        <v>25</v>
      </c>
      <c r="H617" s="6"/>
      <c r="I617" s="6"/>
      <c r="J617" s="6"/>
      <c r="K617" s="6"/>
      <c r="L617" s="6"/>
      <c r="M617" s="36" t="s">
        <v>2060</v>
      </c>
      <c r="N617" s="36" t="s">
        <v>2035</v>
      </c>
      <c r="O617" s="36">
        <v>3202</v>
      </c>
      <c r="P617" s="4" t="s">
        <v>797</v>
      </c>
      <c r="Q617" s="4">
        <v>1</v>
      </c>
      <c r="R617" s="27">
        <v>0.8</v>
      </c>
      <c r="S617" s="8" t="s">
        <v>1787</v>
      </c>
      <c r="T617" s="8" t="s">
        <v>1788</v>
      </c>
      <c r="U617" s="6"/>
      <c r="V617" s="6"/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40">
        <f t="shared" si="42"/>
        <v>0</v>
      </c>
      <c r="AC617" s="7">
        <v>0</v>
      </c>
      <c r="AD617" s="7">
        <v>0</v>
      </c>
      <c r="AE617" s="7">
        <v>0</v>
      </c>
      <c r="AF617" s="7">
        <v>0</v>
      </c>
      <c r="AG617" s="11">
        <v>0</v>
      </c>
      <c r="AH617" s="40">
        <f t="shared" si="43"/>
        <v>0</v>
      </c>
      <c r="AI617" s="11">
        <v>0</v>
      </c>
      <c r="AJ617" s="11">
        <v>0</v>
      </c>
      <c r="AK617" s="40">
        <f t="shared" si="44"/>
        <v>0</v>
      </c>
      <c r="AL617" s="11">
        <v>0</v>
      </c>
      <c r="AM617" s="11">
        <v>0</v>
      </c>
      <c r="AN617" s="11">
        <v>0</v>
      </c>
      <c r="AO617" s="11">
        <v>0</v>
      </c>
      <c r="AP617" s="34">
        <f t="shared" ref="AP617:AP680" si="46">SUM(AL617:AO617)</f>
        <v>0</v>
      </c>
      <c r="AQ617" s="33">
        <f t="shared" si="45"/>
        <v>0</v>
      </c>
      <c r="AR617" s="41">
        <v>0</v>
      </c>
    </row>
    <row r="618" spans="1:44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1158</v>
      </c>
      <c r="E618" s="4" t="s">
        <v>795</v>
      </c>
      <c r="F618" s="4">
        <v>100</v>
      </c>
      <c r="G618" s="38">
        <v>25</v>
      </c>
      <c r="H618" s="6"/>
      <c r="I618" s="6"/>
      <c r="J618" s="6"/>
      <c r="K618" s="6"/>
      <c r="L618" s="6"/>
      <c r="M618" s="36" t="s">
        <v>2060</v>
      </c>
      <c r="N618" s="36" t="s">
        <v>2035</v>
      </c>
      <c r="O618" s="36">
        <v>3202</v>
      </c>
      <c r="P618" s="4" t="s">
        <v>798</v>
      </c>
      <c r="Q618" s="4">
        <v>3</v>
      </c>
      <c r="R618" s="27">
        <v>1</v>
      </c>
      <c r="S618" s="8" t="s">
        <v>1788</v>
      </c>
      <c r="T618" s="8" t="s">
        <v>1789</v>
      </c>
      <c r="U618" s="6"/>
      <c r="V618" s="6"/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40">
        <f t="shared" ref="AB618:AB681" si="47">SUM(W618:AA618)</f>
        <v>0</v>
      </c>
      <c r="AC618" s="7">
        <v>0</v>
      </c>
      <c r="AD618" s="7">
        <v>0</v>
      </c>
      <c r="AE618" s="7">
        <v>0</v>
      </c>
      <c r="AF618" s="7">
        <v>0</v>
      </c>
      <c r="AG618" s="11">
        <v>0</v>
      </c>
      <c r="AH618" s="40">
        <f t="shared" ref="AH618:AH681" si="48">SUM(AC618:AG618)</f>
        <v>0</v>
      </c>
      <c r="AI618" s="11">
        <v>0</v>
      </c>
      <c r="AJ618" s="11">
        <v>0</v>
      </c>
      <c r="AK618" s="40">
        <f t="shared" ref="AK618:AK681" si="49">SUM(AI618:AJ618)</f>
        <v>0</v>
      </c>
      <c r="AL618" s="11">
        <v>0</v>
      </c>
      <c r="AM618" s="11">
        <v>0</v>
      </c>
      <c r="AN618" s="11">
        <v>0</v>
      </c>
      <c r="AO618" s="11">
        <v>0</v>
      </c>
      <c r="AP618" s="34">
        <f t="shared" si="46"/>
        <v>0</v>
      </c>
      <c r="AQ618" s="33">
        <f t="shared" ref="AQ618:AQ681" si="50">AB618+AH618+AK618+AP618</f>
        <v>0</v>
      </c>
      <c r="AR618" s="41">
        <v>0</v>
      </c>
    </row>
    <row r="619" spans="1:44" customFormat="1" ht="60" hidden="1" x14ac:dyDescent="0.25">
      <c r="A619" s="4" t="s">
        <v>761</v>
      </c>
      <c r="B619" s="4" t="s">
        <v>764</v>
      </c>
      <c r="C619" s="4" t="s">
        <v>768</v>
      </c>
      <c r="D619" s="4" t="s">
        <v>1159</v>
      </c>
      <c r="E619" s="4" t="s">
        <v>799</v>
      </c>
      <c r="F619" s="4">
        <v>50</v>
      </c>
      <c r="G619" s="38">
        <v>50</v>
      </c>
      <c r="H619" s="6"/>
      <c r="I619" s="6"/>
      <c r="J619" s="6"/>
      <c r="K619" s="6"/>
      <c r="L619" s="6"/>
      <c r="M619" s="36" t="s">
        <v>2060</v>
      </c>
      <c r="N619" s="36" t="s">
        <v>2008</v>
      </c>
      <c r="O619" s="36">
        <v>3203</v>
      </c>
      <c r="P619" s="4" t="s">
        <v>800</v>
      </c>
      <c r="Q619" s="4">
        <v>1</v>
      </c>
      <c r="R619" s="27">
        <v>0.2</v>
      </c>
      <c r="S619" s="8" t="s">
        <v>1789</v>
      </c>
      <c r="T619" s="8" t="s">
        <v>1790</v>
      </c>
      <c r="U619" s="6"/>
      <c r="V619" s="6"/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40">
        <f t="shared" si="47"/>
        <v>0</v>
      </c>
      <c r="AC619" s="7">
        <v>0</v>
      </c>
      <c r="AD619" s="7">
        <v>0</v>
      </c>
      <c r="AE619" s="7">
        <v>0</v>
      </c>
      <c r="AF619" s="7">
        <v>0</v>
      </c>
      <c r="AG619" s="11">
        <v>0</v>
      </c>
      <c r="AH619" s="40">
        <f t="shared" si="48"/>
        <v>0</v>
      </c>
      <c r="AI619" s="11">
        <v>0</v>
      </c>
      <c r="AJ619" s="11">
        <v>0</v>
      </c>
      <c r="AK619" s="40">
        <f t="shared" si="49"/>
        <v>0</v>
      </c>
      <c r="AL619" s="11">
        <v>0</v>
      </c>
      <c r="AM619" s="11">
        <v>0</v>
      </c>
      <c r="AN619" s="11">
        <v>0</v>
      </c>
      <c r="AO619" s="11">
        <v>0</v>
      </c>
      <c r="AP619" s="34">
        <f t="shared" si="46"/>
        <v>0</v>
      </c>
      <c r="AQ619" s="33">
        <f t="shared" si="50"/>
        <v>0</v>
      </c>
      <c r="AR619" s="41">
        <v>0</v>
      </c>
    </row>
    <row r="620" spans="1:44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1159</v>
      </c>
      <c r="E620" s="4" t="s">
        <v>799</v>
      </c>
      <c r="F620" s="5">
        <v>50</v>
      </c>
      <c r="G620" s="37">
        <v>50</v>
      </c>
      <c r="H620" s="6"/>
      <c r="I620" s="6"/>
      <c r="J620" s="6"/>
      <c r="K620" s="6"/>
      <c r="L620" s="6"/>
      <c r="M620" s="36" t="s">
        <v>2060</v>
      </c>
      <c r="N620" s="36" t="s">
        <v>2033</v>
      </c>
      <c r="O620" s="36">
        <v>3201</v>
      </c>
      <c r="P620" s="4" t="s">
        <v>802</v>
      </c>
      <c r="Q620" s="5">
        <v>2</v>
      </c>
      <c r="R620" s="26">
        <v>0.5</v>
      </c>
      <c r="S620" s="8" t="s">
        <v>1790</v>
      </c>
      <c r="T620" s="8" t="s">
        <v>1791</v>
      </c>
      <c r="U620" s="6"/>
      <c r="V620" s="6"/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40">
        <f t="shared" si="47"/>
        <v>0</v>
      </c>
      <c r="AC620" s="7">
        <v>0</v>
      </c>
      <c r="AD620" s="7">
        <v>0</v>
      </c>
      <c r="AE620" s="7">
        <v>0</v>
      </c>
      <c r="AF620" s="7">
        <v>0</v>
      </c>
      <c r="AG620" s="11">
        <v>0</v>
      </c>
      <c r="AH620" s="40">
        <f t="shared" si="48"/>
        <v>0</v>
      </c>
      <c r="AI620" s="11">
        <v>0</v>
      </c>
      <c r="AJ620" s="11">
        <v>0</v>
      </c>
      <c r="AK620" s="40">
        <f t="shared" si="49"/>
        <v>0</v>
      </c>
      <c r="AL620" s="11">
        <v>0</v>
      </c>
      <c r="AM620" s="11">
        <v>0</v>
      </c>
      <c r="AN620" s="11">
        <v>0</v>
      </c>
      <c r="AO620" s="11">
        <v>0</v>
      </c>
      <c r="AP620" s="34">
        <f t="shared" si="46"/>
        <v>0</v>
      </c>
      <c r="AQ620" s="33">
        <f t="shared" si="50"/>
        <v>0</v>
      </c>
      <c r="AR620" s="41">
        <v>0</v>
      </c>
    </row>
    <row r="621" spans="1:44" customFormat="1" ht="60" hidden="1" x14ac:dyDescent="0.25">
      <c r="A621" s="4" t="s">
        <v>761</v>
      </c>
      <c r="B621" s="4" t="s">
        <v>764</v>
      </c>
      <c r="C621" s="4" t="s">
        <v>768</v>
      </c>
      <c r="D621" s="4" t="s">
        <v>1159</v>
      </c>
      <c r="E621" s="4" t="s">
        <v>799</v>
      </c>
      <c r="F621" s="4">
        <v>50</v>
      </c>
      <c r="G621" s="38">
        <v>50</v>
      </c>
      <c r="H621" s="6"/>
      <c r="I621" s="6"/>
      <c r="J621" s="6"/>
      <c r="K621" s="6"/>
      <c r="L621" s="6"/>
      <c r="M621" s="36" t="s">
        <v>2060</v>
      </c>
      <c r="N621" s="36" t="s">
        <v>2033</v>
      </c>
      <c r="O621" s="36">
        <v>3201</v>
      </c>
      <c r="P621" s="4" t="s">
        <v>803</v>
      </c>
      <c r="Q621" s="4">
        <v>6</v>
      </c>
      <c r="R621" s="27">
        <v>2</v>
      </c>
      <c r="S621" s="8" t="s">
        <v>1791</v>
      </c>
      <c r="T621" s="8" t="s">
        <v>1792</v>
      </c>
      <c r="U621" s="6"/>
      <c r="V621" s="6"/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40">
        <f t="shared" si="47"/>
        <v>0</v>
      </c>
      <c r="AC621" s="7">
        <v>0</v>
      </c>
      <c r="AD621" s="7">
        <v>0</v>
      </c>
      <c r="AE621" s="7">
        <v>0</v>
      </c>
      <c r="AF621" s="7">
        <v>0</v>
      </c>
      <c r="AG621" s="11">
        <v>0</v>
      </c>
      <c r="AH621" s="40">
        <f t="shared" si="48"/>
        <v>0</v>
      </c>
      <c r="AI621" s="11">
        <v>0</v>
      </c>
      <c r="AJ621" s="11">
        <v>0</v>
      </c>
      <c r="AK621" s="40">
        <f t="shared" si="49"/>
        <v>0</v>
      </c>
      <c r="AL621" s="11">
        <v>0</v>
      </c>
      <c r="AM621" s="11">
        <v>0</v>
      </c>
      <c r="AN621" s="11">
        <v>0</v>
      </c>
      <c r="AO621" s="11">
        <v>0</v>
      </c>
      <c r="AP621" s="34">
        <f t="shared" si="46"/>
        <v>0</v>
      </c>
      <c r="AQ621" s="33">
        <f t="shared" si="50"/>
        <v>0</v>
      </c>
      <c r="AR621" s="41">
        <v>0</v>
      </c>
    </row>
    <row r="622" spans="1:44" customFormat="1" ht="75" hidden="1" x14ac:dyDescent="0.25">
      <c r="A622" s="4" t="s">
        <v>761</v>
      </c>
      <c r="B622" s="4" t="s">
        <v>764</v>
      </c>
      <c r="C622" s="4" t="s">
        <v>768</v>
      </c>
      <c r="D622" s="4" t="s">
        <v>1159</v>
      </c>
      <c r="E622" s="4" t="s">
        <v>799</v>
      </c>
      <c r="F622" s="4">
        <v>50</v>
      </c>
      <c r="G622" s="38">
        <v>12.5</v>
      </c>
      <c r="H622" s="6"/>
      <c r="I622" s="6"/>
      <c r="J622" s="6"/>
      <c r="K622" s="6"/>
      <c r="L622" s="6"/>
      <c r="M622" s="36" t="s">
        <v>2060</v>
      </c>
      <c r="N622" s="36" t="s">
        <v>2036</v>
      </c>
      <c r="O622" s="36">
        <v>3206</v>
      </c>
      <c r="P622" s="4" t="s">
        <v>804</v>
      </c>
      <c r="Q622" s="4">
        <v>2</v>
      </c>
      <c r="R622" s="27">
        <v>1</v>
      </c>
      <c r="S622" s="8" t="s">
        <v>1792</v>
      </c>
      <c r="T622" s="8" t="s">
        <v>1793</v>
      </c>
      <c r="U622" s="6"/>
      <c r="V622" s="6"/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40">
        <f t="shared" si="47"/>
        <v>0</v>
      </c>
      <c r="AC622" s="7">
        <v>0</v>
      </c>
      <c r="AD622" s="7">
        <v>0</v>
      </c>
      <c r="AE622" s="7">
        <v>0</v>
      </c>
      <c r="AF622" s="7">
        <v>0</v>
      </c>
      <c r="AG622" s="11">
        <v>0</v>
      </c>
      <c r="AH622" s="40">
        <f t="shared" si="48"/>
        <v>0</v>
      </c>
      <c r="AI622" s="11">
        <v>0</v>
      </c>
      <c r="AJ622" s="11">
        <v>0</v>
      </c>
      <c r="AK622" s="40">
        <f t="shared" si="49"/>
        <v>0</v>
      </c>
      <c r="AL622" s="11">
        <v>0</v>
      </c>
      <c r="AM622" s="11">
        <v>0</v>
      </c>
      <c r="AN622" s="11">
        <v>0</v>
      </c>
      <c r="AO622" s="11">
        <v>0</v>
      </c>
      <c r="AP622" s="34">
        <f t="shared" si="46"/>
        <v>0</v>
      </c>
      <c r="AQ622" s="33">
        <f t="shared" si="50"/>
        <v>0</v>
      </c>
      <c r="AR622" s="41">
        <v>0</v>
      </c>
    </row>
    <row r="623" spans="1:44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1160</v>
      </c>
      <c r="E623" s="4" t="s">
        <v>805</v>
      </c>
      <c r="F623" s="4">
        <v>0.4</v>
      </c>
      <c r="G623" s="38">
        <v>0.4</v>
      </c>
      <c r="H623" s="6"/>
      <c r="I623" s="6"/>
      <c r="J623" s="6"/>
      <c r="K623" s="6"/>
      <c r="L623" s="6"/>
      <c r="M623" s="36" t="s">
        <v>2060</v>
      </c>
      <c r="N623" s="36" t="s">
        <v>2035</v>
      </c>
      <c r="O623" s="36">
        <v>3202</v>
      </c>
      <c r="P623" s="4" t="s">
        <v>806</v>
      </c>
      <c r="Q623" s="4">
        <v>160</v>
      </c>
      <c r="R623" s="27">
        <v>14</v>
      </c>
      <c r="S623" s="8" t="s">
        <v>1793</v>
      </c>
      <c r="T623" s="8" t="s">
        <v>1794</v>
      </c>
      <c r="U623" s="6"/>
      <c r="V623" s="6"/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40">
        <f t="shared" si="47"/>
        <v>0</v>
      </c>
      <c r="AC623" s="7">
        <v>0</v>
      </c>
      <c r="AD623" s="7">
        <v>0</v>
      </c>
      <c r="AE623" s="7">
        <v>0</v>
      </c>
      <c r="AF623" s="7">
        <v>0</v>
      </c>
      <c r="AG623" s="11">
        <v>0</v>
      </c>
      <c r="AH623" s="40">
        <f t="shared" si="48"/>
        <v>0</v>
      </c>
      <c r="AI623" s="11">
        <v>0</v>
      </c>
      <c r="AJ623" s="11">
        <v>0</v>
      </c>
      <c r="AK623" s="40">
        <f t="shared" si="49"/>
        <v>0</v>
      </c>
      <c r="AL623" s="11">
        <v>0</v>
      </c>
      <c r="AM623" s="11">
        <v>0</v>
      </c>
      <c r="AN623" s="11">
        <v>0</v>
      </c>
      <c r="AO623" s="11">
        <v>0</v>
      </c>
      <c r="AP623" s="34">
        <f t="shared" si="46"/>
        <v>0</v>
      </c>
      <c r="AQ623" s="33">
        <f t="shared" si="50"/>
        <v>0</v>
      </c>
      <c r="AR623" s="41">
        <v>0</v>
      </c>
    </row>
    <row r="624" spans="1:44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1160</v>
      </c>
      <c r="E624" s="4" t="s">
        <v>805</v>
      </c>
      <c r="F624" s="4">
        <v>0.4</v>
      </c>
      <c r="G624" s="38" t="s">
        <v>2000</v>
      </c>
      <c r="H624" s="6"/>
      <c r="I624" s="6"/>
      <c r="J624" s="6"/>
      <c r="K624" s="6"/>
      <c r="L624" s="6"/>
      <c r="M624" s="36" t="s">
        <v>2060</v>
      </c>
      <c r="N624" s="36" t="s">
        <v>2035</v>
      </c>
      <c r="O624" s="36">
        <v>3202</v>
      </c>
      <c r="P624" s="4" t="s">
        <v>807</v>
      </c>
      <c r="Q624" s="4">
        <v>1</v>
      </c>
      <c r="R624" s="27" t="s">
        <v>2000</v>
      </c>
      <c r="S624" s="8" t="s">
        <v>1794</v>
      </c>
      <c r="T624" s="8" t="s">
        <v>1795</v>
      </c>
      <c r="U624" s="6"/>
      <c r="V624" s="6"/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40">
        <f t="shared" si="47"/>
        <v>0</v>
      </c>
      <c r="AC624" s="7">
        <v>0</v>
      </c>
      <c r="AD624" s="7">
        <v>0</v>
      </c>
      <c r="AE624" s="7">
        <v>0</v>
      </c>
      <c r="AF624" s="7">
        <v>0</v>
      </c>
      <c r="AG624" s="11">
        <v>0</v>
      </c>
      <c r="AH624" s="40">
        <f t="shared" si="48"/>
        <v>0</v>
      </c>
      <c r="AI624" s="11">
        <v>0</v>
      </c>
      <c r="AJ624" s="11">
        <v>0</v>
      </c>
      <c r="AK624" s="40">
        <f t="shared" si="49"/>
        <v>0</v>
      </c>
      <c r="AL624" s="11">
        <v>0</v>
      </c>
      <c r="AM624" s="11">
        <v>0</v>
      </c>
      <c r="AN624" s="11">
        <v>0</v>
      </c>
      <c r="AO624" s="11">
        <v>0</v>
      </c>
      <c r="AP624" s="34">
        <f t="shared" si="46"/>
        <v>0</v>
      </c>
      <c r="AQ624" s="33">
        <f t="shared" si="50"/>
        <v>0</v>
      </c>
      <c r="AR624" s="41">
        <v>0</v>
      </c>
    </row>
    <row r="625" spans="1:44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1160</v>
      </c>
      <c r="E625" s="4" t="s">
        <v>805</v>
      </c>
      <c r="F625" s="4">
        <v>0.4</v>
      </c>
      <c r="G625" s="38">
        <v>0.1</v>
      </c>
      <c r="H625" s="6"/>
      <c r="I625" s="6"/>
      <c r="J625" s="6"/>
      <c r="K625" s="6"/>
      <c r="L625" s="6"/>
      <c r="M625" s="36" t="s">
        <v>2060</v>
      </c>
      <c r="N625" s="36" t="s">
        <v>2036</v>
      </c>
      <c r="O625" s="36">
        <v>3206</v>
      </c>
      <c r="P625" s="4" t="s">
        <v>808</v>
      </c>
      <c r="Q625" s="4">
        <v>15</v>
      </c>
      <c r="R625" s="27">
        <v>6</v>
      </c>
      <c r="S625" s="8" t="s">
        <v>1795</v>
      </c>
      <c r="T625" s="8" t="s">
        <v>1796</v>
      </c>
      <c r="U625" s="6"/>
      <c r="V625" s="6"/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40">
        <f t="shared" si="47"/>
        <v>0</v>
      </c>
      <c r="AC625" s="7">
        <v>0</v>
      </c>
      <c r="AD625" s="7">
        <v>0</v>
      </c>
      <c r="AE625" s="7">
        <v>0</v>
      </c>
      <c r="AF625" s="7">
        <v>0</v>
      </c>
      <c r="AG625" s="11">
        <v>0</v>
      </c>
      <c r="AH625" s="40">
        <f t="shared" si="48"/>
        <v>0</v>
      </c>
      <c r="AI625" s="11">
        <v>0</v>
      </c>
      <c r="AJ625" s="11">
        <v>0</v>
      </c>
      <c r="AK625" s="40">
        <f t="shared" si="49"/>
        <v>0</v>
      </c>
      <c r="AL625" s="11">
        <v>0</v>
      </c>
      <c r="AM625" s="11">
        <v>0</v>
      </c>
      <c r="AN625" s="11">
        <v>0</v>
      </c>
      <c r="AO625" s="11">
        <v>0</v>
      </c>
      <c r="AP625" s="34">
        <f t="shared" si="46"/>
        <v>0</v>
      </c>
      <c r="AQ625" s="33">
        <f t="shared" si="50"/>
        <v>0</v>
      </c>
      <c r="AR625" s="41">
        <v>0</v>
      </c>
    </row>
    <row r="626" spans="1:44" customFormat="1" ht="60" hidden="1" x14ac:dyDescent="0.25">
      <c r="A626" s="4" t="s">
        <v>761</v>
      </c>
      <c r="B626" s="4" t="s">
        <v>764</v>
      </c>
      <c r="C626" s="4" t="s">
        <v>768</v>
      </c>
      <c r="D626" s="4" t="s">
        <v>1160</v>
      </c>
      <c r="E626" s="4" t="s">
        <v>805</v>
      </c>
      <c r="F626" s="4">
        <v>0.4</v>
      </c>
      <c r="G626" s="38">
        <v>0.1</v>
      </c>
      <c r="H626" s="6"/>
      <c r="I626" s="6"/>
      <c r="J626" s="6"/>
      <c r="K626" s="6"/>
      <c r="L626" s="6"/>
      <c r="M626" s="36" t="s">
        <v>2060</v>
      </c>
      <c r="N626" s="36" t="s">
        <v>2033</v>
      </c>
      <c r="O626" s="36">
        <v>3201</v>
      </c>
      <c r="P626" s="4" t="s">
        <v>809</v>
      </c>
      <c r="Q626" s="4">
        <v>1</v>
      </c>
      <c r="R626" s="27">
        <v>1</v>
      </c>
      <c r="S626" s="8" t="s">
        <v>1796</v>
      </c>
      <c r="T626" s="8" t="s">
        <v>1797</v>
      </c>
      <c r="U626" s="6"/>
      <c r="V626" s="6"/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40">
        <f t="shared" si="47"/>
        <v>0</v>
      </c>
      <c r="AC626" s="7">
        <v>0</v>
      </c>
      <c r="AD626" s="7">
        <v>0</v>
      </c>
      <c r="AE626" s="7">
        <v>0</v>
      </c>
      <c r="AF626" s="7">
        <v>0</v>
      </c>
      <c r="AG626" s="11">
        <v>0</v>
      </c>
      <c r="AH626" s="40">
        <f t="shared" si="48"/>
        <v>0</v>
      </c>
      <c r="AI626" s="11">
        <v>0</v>
      </c>
      <c r="AJ626" s="11">
        <v>0</v>
      </c>
      <c r="AK626" s="40">
        <f t="shared" si="49"/>
        <v>0</v>
      </c>
      <c r="AL626" s="11">
        <v>0</v>
      </c>
      <c r="AM626" s="11">
        <v>0</v>
      </c>
      <c r="AN626" s="11">
        <v>0</v>
      </c>
      <c r="AO626" s="11">
        <v>0</v>
      </c>
      <c r="AP626" s="34">
        <f t="shared" si="46"/>
        <v>0</v>
      </c>
      <c r="AQ626" s="33">
        <f t="shared" si="50"/>
        <v>0</v>
      </c>
      <c r="AR626" s="41">
        <v>0</v>
      </c>
    </row>
    <row r="627" spans="1:44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1160</v>
      </c>
      <c r="E627" s="4" t="s">
        <v>805</v>
      </c>
      <c r="F627" s="5">
        <v>0.4</v>
      </c>
      <c r="G627" s="37">
        <v>0</v>
      </c>
      <c r="H627" s="6"/>
      <c r="I627" s="6"/>
      <c r="J627" s="6"/>
      <c r="K627" s="6"/>
      <c r="L627" s="6"/>
      <c r="M627" s="36" t="s">
        <v>2060</v>
      </c>
      <c r="N627" s="36" t="s">
        <v>2035</v>
      </c>
      <c r="O627" s="36">
        <v>3202</v>
      </c>
      <c r="P627" s="4" t="s">
        <v>810</v>
      </c>
      <c r="Q627" s="4">
        <v>1</v>
      </c>
      <c r="R627" s="27" t="s">
        <v>2000</v>
      </c>
      <c r="S627" s="8" t="s">
        <v>1797</v>
      </c>
      <c r="T627" s="8" t="s">
        <v>1798</v>
      </c>
      <c r="U627" s="6"/>
      <c r="V627" s="6"/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40">
        <f t="shared" si="47"/>
        <v>0</v>
      </c>
      <c r="AC627" s="7">
        <v>0</v>
      </c>
      <c r="AD627" s="7">
        <v>0</v>
      </c>
      <c r="AE627" s="7">
        <v>0</v>
      </c>
      <c r="AF627" s="7">
        <v>0</v>
      </c>
      <c r="AG627" s="11">
        <v>0</v>
      </c>
      <c r="AH627" s="40">
        <f t="shared" si="48"/>
        <v>0</v>
      </c>
      <c r="AI627" s="11">
        <v>0</v>
      </c>
      <c r="AJ627" s="11">
        <v>0</v>
      </c>
      <c r="AK627" s="40">
        <f t="shared" si="49"/>
        <v>0</v>
      </c>
      <c r="AL627" s="11">
        <v>0</v>
      </c>
      <c r="AM627" s="11">
        <v>0</v>
      </c>
      <c r="AN627" s="11">
        <v>0</v>
      </c>
      <c r="AO627" s="11">
        <v>0</v>
      </c>
      <c r="AP627" s="34">
        <f t="shared" si="46"/>
        <v>0</v>
      </c>
      <c r="AQ627" s="33">
        <f t="shared" si="50"/>
        <v>0</v>
      </c>
      <c r="AR627" s="41">
        <v>0</v>
      </c>
    </row>
    <row r="628" spans="1:44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1160</v>
      </c>
      <c r="E628" s="4" t="s">
        <v>805</v>
      </c>
      <c r="F628" s="4">
        <v>0.4</v>
      </c>
      <c r="G628" s="38">
        <v>0.1</v>
      </c>
      <c r="H628" s="6"/>
      <c r="I628" s="6"/>
      <c r="J628" s="6"/>
      <c r="K628" s="6"/>
      <c r="L628" s="6"/>
      <c r="M628" s="36" t="s">
        <v>2060</v>
      </c>
      <c r="N628" s="36" t="s">
        <v>2036</v>
      </c>
      <c r="O628" s="36">
        <v>3206</v>
      </c>
      <c r="P628" s="4" t="s">
        <v>811</v>
      </c>
      <c r="Q628" s="4">
        <v>1</v>
      </c>
      <c r="R628" s="27" t="s">
        <v>2000</v>
      </c>
      <c r="S628" s="8" t="s">
        <v>1798</v>
      </c>
      <c r="T628" s="8" t="s">
        <v>1799</v>
      </c>
      <c r="U628" s="6"/>
      <c r="V628" s="6"/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40">
        <f t="shared" si="47"/>
        <v>0</v>
      </c>
      <c r="AC628" s="7">
        <v>0</v>
      </c>
      <c r="AD628" s="7">
        <v>0</v>
      </c>
      <c r="AE628" s="7">
        <v>0</v>
      </c>
      <c r="AF628" s="7">
        <v>0</v>
      </c>
      <c r="AG628" s="11">
        <v>0</v>
      </c>
      <c r="AH628" s="40">
        <f t="shared" si="48"/>
        <v>0</v>
      </c>
      <c r="AI628" s="11">
        <v>0</v>
      </c>
      <c r="AJ628" s="11">
        <v>0</v>
      </c>
      <c r="AK628" s="40">
        <f t="shared" si="49"/>
        <v>0</v>
      </c>
      <c r="AL628" s="11">
        <v>0</v>
      </c>
      <c r="AM628" s="11">
        <v>0</v>
      </c>
      <c r="AN628" s="11">
        <v>0</v>
      </c>
      <c r="AO628" s="11">
        <v>0</v>
      </c>
      <c r="AP628" s="34">
        <f t="shared" si="46"/>
        <v>0</v>
      </c>
      <c r="AQ628" s="33">
        <f t="shared" si="50"/>
        <v>0</v>
      </c>
      <c r="AR628" s="41">
        <v>0</v>
      </c>
    </row>
    <row r="629" spans="1:44" customFormat="1" ht="75" hidden="1" x14ac:dyDescent="0.25">
      <c r="A629" s="4" t="s">
        <v>761</v>
      </c>
      <c r="B629" s="4" t="s">
        <v>764</v>
      </c>
      <c r="C629" s="4" t="s">
        <v>768</v>
      </c>
      <c r="D629" s="4" t="s">
        <v>1160</v>
      </c>
      <c r="E629" s="4" t="s">
        <v>805</v>
      </c>
      <c r="F629" s="4">
        <v>0.4</v>
      </c>
      <c r="G629" s="38">
        <v>0.1</v>
      </c>
      <c r="H629" s="6"/>
      <c r="I629" s="6"/>
      <c r="J629" s="6"/>
      <c r="K629" s="6"/>
      <c r="L629" s="6"/>
      <c r="M629" s="36" t="s">
        <v>2060</v>
      </c>
      <c r="N629" s="36" t="s">
        <v>2036</v>
      </c>
      <c r="O629" s="36">
        <v>3206</v>
      </c>
      <c r="P629" s="4" t="s">
        <v>812</v>
      </c>
      <c r="Q629" s="4">
        <v>4</v>
      </c>
      <c r="R629" s="27">
        <v>2</v>
      </c>
      <c r="S629" s="8" t="s">
        <v>1799</v>
      </c>
      <c r="T629" s="8" t="s">
        <v>1800</v>
      </c>
      <c r="U629" s="6"/>
      <c r="V629" s="6"/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40">
        <f t="shared" si="47"/>
        <v>0</v>
      </c>
      <c r="AC629" s="7">
        <v>0</v>
      </c>
      <c r="AD629" s="7">
        <v>0</v>
      </c>
      <c r="AE629" s="7">
        <v>0</v>
      </c>
      <c r="AF629" s="7">
        <v>0</v>
      </c>
      <c r="AG629" s="11">
        <v>0</v>
      </c>
      <c r="AH629" s="40">
        <f t="shared" si="48"/>
        <v>0</v>
      </c>
      <c r="AI629" s="11">
        <v>0</v>
      </c>
      <c r="AJ629" s="11">
        <v>0</v>
      </c>
      <c r="AK629" s="40">
        <f t="shared" si="49"/>
        <v>0</v>
      </c>
      <c r="AL629" s="11">
        <v>0</v>
      </c>
      <c r="AM629" s="11">
        <v>0</v>
      </c>
      <c r="AN629" s="11">
        <v>0</v>
      </c>
      <c r="AO629" s="11">
        <v>0</v>
      </c>
      <c r="AP629" s="34">
        <f t="shared" si="46"/>
        <v>0</v>
      </c>
      <c r="AQ629" s="33">
        <f t="shared" si="50"/>
        <v>0</v>
      </c>
      <c r="AR629" s="41">
        <v>0</v>
      </c>
    </row>
    <row r="630" spans="1:44" customFormat="1" ht="47.25" hidden="1" customHeight="1" x14ac:dyDescent="0.25">
      <c r="A630" s="4" t="s">
        <v>761</v>
      </c>
      <c r="B630" s="4" t="s">
        <v>764</v>
      </c>
      <c r="C630" s="4" t="s">
        <v>768</v>
      </c>
      <c r="D630" s="4" t="s">
        <v>1160</v>
      </c>
      <c r="E630" s="4" t="s">
        <v>805</v>
      </c>
      <c r="F630" s="4">
        <v>0.4</v>
      </c>
      <c r="G630" s="38">
        <v>0.4</v>
      </c>
      <c r="H630" s="6"/>
      <c r="I630" s="6"/>
      <c r="J630" s="6"/>
      <c r="K630" s="6"/>
      <c r="L630" s="6"/>
      <c r="M630" s="36" t="s">
        <v>2060</v>
      </c>
      <c r="N630" s="36" t="s">
        <v>2008</v>
      </c>
      <c r="O630" s="36">
        <v>3203</v>
      </c>
      <c r="P630" s="4" t="s">
        <v>813</v>
      </c>
      <c r="Q630" s="4">
        <v>1</v>
      </c>
      <c r="R630" s="27">
        <v>1</v>
      </c>
      <c r="S630" s="8" t="s">
        <v>1800</v>
      </c>
      <c r="T630" s="8" t="s">
        <v>1801</v>
      </c>
      <c r="U630" s="6"/>
      <c r="V630" s="6"/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40">
        <f t="shared" si="47"/>
        <v>0</v>
      </c>
      <c r="AC630" s="7">
        <v>0</v>
      </c>
      <c r="AD630" s="7">
        <v>0</v>
      </c>
      <c r="AE630" s="7">
        <v>0</v>
      </c>
      <c r="AF630" s="7">
        <v>0</v>
      </c>
      <c r="AG630" s="11">
        <v>0</v>
      </c>
      <c r="AH630" s="40">
        <f t="shared" si="48"/>
        <v>0</v>
      </c>
      <c r="AI630" s="11">
        <v>0</v>
      </c>
      <c r="AJ630" s="11">
        <v>0</v>
      </c>
      <c r="AK630" s="40">
        <f t="shared" si="49"/>
        <v>0</v>
      </c>
      <c r="AL630" s="11">
        <v>0</v>
      </c>
      <c r="AM630" s="11">
        <v>0</v>
      </c>
      <c r="AN630" s="11">
        <v>0</v>
      </c>
      <c r="AO630" s="11">
        <v>0</v>
      </c>
      <c r="AP630" s="34">
        <f t="shared" si="46"/>
        <v>0</v>
      </c>
      <c r="AQ630" s="33">
        <f t="shared" si="50"/>
        <v>0</v>
      </c>
      <c r="AR630" s="41">
        <v>0</v>
      </c>
    </row>
    <row r="631" spans="1:44" customFormat="1" ht="45" hidden="1" x14ac:dyDescent="0.25">
      <c r="A631" s="4" t="s">
        <v>761</v>
      </c>
      <c r="B631" s="4" t="s">
        <v>764</v>
      </c>
      <c r="C631" s="4" t="s">
        <v>814</v>
      </c>
      <c r="D631" s="4" t="s">
        <v>816</v>
      </c>
      <c r="E631" s="4" t="s">
        <v>815</v>
      </c>
      <c r="F631" s="4">
        <v>12</v>
      </c>
      <c r="G631" s="38">
        <v>3</v>
      </c>
      <c r="H631" s="6"/>
      <c r="I631" s="6"/>
      <c r="J631" s="6"/>
      <c r="K631" s="6"/>
      <c r="L631" s="6"/>
      <c r="M631" s="36" t="s">
        <v>2060</v>
      </c>
      <c r="N631" s="36" t="s">
        <v>2035</v>
      </c>
      <c r="O631" s="36">
        <v>3202</v>
      </c>
      <c r="P631" s="4" t="s">
        <v>817</v>
      </c>
      <c r="Q631" s="4">
        <v>1</v>
      </c>
      <c r="R631" s="27" t="s">
        <v>2000</v>
      </c>
      <c r="S631" s="8" t="s">
        <v>1801</v>
      </c>
      <c r="T631" s="8" t="s">
        <v>1802</v>
      </c>
      <c r="U631" s="6"/>
      <c r="V631" s="6"/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40">
        <f t="shared" si="47"/>
        <v>0</v>
      </c>
      <c r="AC631" s="7">
        <v>0</v>
      </c>
      <c r="AD631" s="7">
        <v>0</v>
      </c>
      <c r="AE631" s="7">
        <v>0</v>
      </c>
      <c r="AF631" s="7">
        <v>0</v>
      </c>
      <c r="AG631" s="11">
        <v>0</v>
      </c>
      <c r="AH631" s="40">
        <f t="shared" si="48"/>
        <v>0</v>
      </c>
      <c r="AI631" s="11">
        <v>0</v>
      </c>
      <c r="AJ631" s="11">
        <v>0</v>
      </c>
      <c r="AK631" s="40">
        <f t="shared" si="49"/>
        <v>0</v>
      </c>
      <c r="AL631" s="11">
        <v>0</v>
      </c>
      <c r="AM631" s="11">
        <v>0</v>
      </c>
      <c r="AN631" s="11">
        <v>0</v>
      </c>
      <c r="AO631" s="11">
        <v>0</v>
      </c>
      <c r="AP631" s="34">
        <f t="shared" si="46"/>
        <v>0</v>
      </c>
      <c r="AQ631" s="33">
        <f t="shared" si="50"/>
        <v>0</v>
      </c>
      <c r="AR631" s="41">
        <v>0</v>
      </c>
    </row>
    <row r="632" spans="1:44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38">
        <v>3</v>
      </c>
      <c r="H632" s="6"/>
      <c r="I632" s="6"/>
      <c r="J632" s="6"/>
      <c r="K632" s="6"/>
      <c r="L632" s="6"/>
      <c r="M632" s="36" t="s">
        <v>2060</v>
      </c>
      <c r="N632" s="36" t="s">
        <v>2035</v>
      </c>
      <c r="O632" s="36">
        <v>3202</v>
      </c>
      <c r="P632" s="4" t="s">
        <v>818</v>
      </c>
      <c r="Q632" s="4">
        <v>40</v>
      </c>
      <c r="R632" s="27">
        <v>13</v>
      </c>
      <c r="S632" s="8" t="s">
        <v>1802</v>
      </c>
      <c r="T632" s="8" t="s">
        <v>1803</v>
      </c>
      <c r="U632" s="6"/>
      <c r="V632" s="6"/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40">
        <f t="shared" si="47"/>
        <v>0</v>
      </c>
      <c r="AC632" s="7">
        <v>0</v>
      </c>
      <c r="AD632" s="7">
        <v>0</v>
      </c>
      <c r="AE632" s="7">
        <v>0</v>
      </c>
      <c r="AF632" s="7">
        <v>0</v>
      </c>
      <c r="AG632" s="11">
        <v>0</v>
      </c>
      <c r="AH632" s="40">
        <f t="shared" si="48"/>
        <v>0</v>
      </c>
      <c r="AI632" s="11">
        <v>0</v>
      </c>
      <c r="AJ632" s="11">
        <v>0</v>
      </c>
      <c r="AK632" s="40">
        <f t="shared" si="49"/>
        <v>0</v>
      </c>
      <c r="AL632" s="11">
        <v>0</v>
      </c>
      <c r="AM632" s="11">
        <v>0</v>
      </c>
      <c r="AN632" s="11">
        <v>0</v>
      </c>
      <c r="AO632" s="11">
        <v>0</v>
      </c>
      <c r="AP632" s="34">
        <f t="shared" si="46"/>
        <v>0</v>
      </c>
      <c r="AQ632" s="33">
        <f t="shared" si="50"/>
        <v>0</v>
      </c>
      <c r="AR632" s="41">
        <v>0</v>
      </c>
    </row>
    <row r="633" spans="1:44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38">
        <v>3</v>
      </c>
      <c r="H633" s="6"/>
      <c r="I633" s="6"/>
      <c r="J633" s="6"/>
      <c r="K633" s="6"/>
      <c r="L633" s="6"/>
      <c r="M633" s="36" t="s">
        <v>2060</v>
      </c>
      <c r="N633" s="36" t="s">
        <v>2035</v>
      </c>
      <c r="O633" s="36">
        <v>3202</v>
      </c>
      <c r="P633" s="4" t="s">
        <v>819</v>
      </c>
      <c r="Q633" s="4">
        <v>2000</v>
      </c>
      <c r="R633" s="27">
        <v>505</v>
      </c>
      <c r="S633" s="8" t="s">
        <v>1803</v>
      </c>
      <c r="T633" s="8" t="s">
        <v>1804</v>
      </c>
      <c r="U633" s="6"/>
      <c r="V633" s="6"/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40">
        <f t="shared" si="47"/>
        <v>0</v>
      </c>
      <c r="AC633" s="7">
        <v>0</v>
      </c>
      <c r="AD633" s="7">
        <v>0</v>
      </c>
      <c r="AE633" s="7">
        <v>0</v>
      </c>
      <c r="AF633" s="7">
        <v>0</v>
      </c>
      <c r="AG633" s="11">
        <v>0</v>
      </c>
      <c r="AH633" s="40">
        <f t="shared" si="48"/>
        <v>0</v>
      </c>
      <c r="AI633" s="11">
        <v>0</v>
      </c>
      <c r="AJ633" s="11">
        <v>0</v>
      </c>
      <c r="AK633" s="40">
        <f t="shared" si="49"/>
        <v>0</v>
      </c>
      <c r="AL633" s="11">
        <v>0</v>
      </c>
      <c r="AM633" s="11">
        <v>0</v>
      </c>
      <c r="AN633" s="11">
        <v>0</v>
      </c>
      <c r="AO633" s="11">
        <v>0</v>
      </c>
      <c r="AP633" s="34">
        <f t="shared" si="46"/>
        <v>0</v>
      </c>
      <c r="AQ633" s="33">
        <f t="shared" si="50"/>
        <v>0</v>
      </c>
      <c r="AR633" s="41">
        <v>0</v>
      </c>
    </row>
    <row r="634" spans="1:44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38">
        <v>3</v>
      </c>
      <c r="H634" s="6"/>
      <c r="I634" s="6"/>
      <c r="J634" s="6"/>
      <c r="K634" s="6"/>
      <c r="L634" s="6"/>
      <c r="M634" s="36" t="s">
        <v>2060</v>
      </c>
      <c r="N634" s="36" t="s">
        <v>2035</v>
      </c>
      <c r="O634" s="36">
        <v>3202</v>
      </c>
      <c r="P634" s="4" t="s">
        <v>820</v>
      </c>
      <c r="Q634" s="4">
        <v>4</v>
      </c>
      <c r="R634" s="27">
        <v>1</v>
      </c>
      <c r="S634" s="8" t="s">
        <v>1804</v>
      </c>
      <c r="T634" s="8" t="s">
        <v>1805</v>
      </c>
      <c r="U634" s="6"/>
      <c r="V634" s="6"/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40">
        <f t="shared" si="47"/>
        <v>0</v>
      </c>
      <c r="AC634" s="7">
        <v>0</v>
      </c>
      <c r="AD634" s="7">
        <v>0</v>
      </c>
      <c r="AE634" s="7">
        <v>0</v>
      </c>
      <c r="AF634" s="7">
        <v>0</v>
      </c>
      <c r="AG634" s="11">
        <v>0</v>
      </c>
      <c r="AH634" s="40">
        <f t="shared" si="48"/>
        <v>0</v>
      </c>
      <c r="AI634" s="11">
        <v>0</v>
      </c>
      <c r="AJ634" s="11">
        <v>0</v>
      </c>
      <c r="AK634" s="40">
        <f t="shared" si="49"/>
        <v>0</v>
      </c>
      <c r="AL634" s="11">
        <v>0</v>
      </c>
      <c r="AM634" s="11">
        <v>0</v>
      </c>
      <c r="AN634" s="11">
        <v>0</v>
      </c>
      <c r="AO634" s="11">
        <v>0</v>
      </c>
      <c r="AP634" s="34">
        <f t="shared" si="46"/>
        <v>0</v>
      </c>
      <c r="AQ634" s="33">
        <f t="shared" si="50"/>
        <v>0</v>
      </c>
      <c r="AR634" s="41">
        <v>0</v>
      </c>
    </row>
    <row r="635" spans="1:44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38">
        <v>3</v>
      </c>
      <c r="H635" s="6"/>
      <c r="I635" s="6"/>
      <c r="J635" s="6"/>
      <c r="K635" s="6"/>
      <c r="L635" s="6"/>
      <c r="M635" s="36" t="s">
        <v>2060</v>
      </c>
      <c r="N635" s="36" t="s">
        <v>2035</v>
      </c>
      <c r="O635" s="36">
        <v>3202</v>
      </c>
      <c r="P635" s="4" t="s">
        <v>821</v>
      </c>
      <c r="Q635" s="4">
        <v>600</v>
      </c>
      <c r="R635" s="27">
        <v>150</v>
      </c>
      <c r="S635" s="8" t="s">
        <v>1805</v>
      </c>
      <c r="T635" s="8" t="s">
        <v>1806</v>
      </c>
      <c r="U635" s="6"/>
      <c r="V635" s="6"/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40">
        <f t="shared" si="47"/>
        <v>0</v>
      </c>
      <c r="AC635" s="7">
        <v>0</v>
      </c>
      <c r="AD635" s="7">
        <v>0</v>
      </c>
      <c r="AE635" s="7">
        <v>0</v>
      </c>
      <c r="AF635" s="7">
        <v>0</v>
      </c>
      <c r="AG635" s="11">
        <v>0</v>
      </c>
      <c r="AH635" s="40">
        <f t="shared" si="48"/>
        <v>0</v>
      </c>
      <c r="AI635" s="11">
        <v>0</v>
      </c>
      <c r="AJ635" s="11">
        <v>0</v>
      </c>
      <c r="AK635" s="40">
        <f t="shared" si="49"/>
        <v>0</v>
      </c>
      <c r="AL635" s="11">
        <v>0</v>
      </c>
      <c r="AM635" s="11">
        <v>0</v>
      </c>
      <c r="AN635" s="11">
        <v>0</v>
      </c>
      <c r="AO635" s="11">
        <v>0</v>
      </c>
      <c r="AP635" s="34">
        <f t="shared" si="46"/>
        <v>0</v>
      </c>
      <c r="AQ635" s="33">
        <f t="shared" si="50"/>
        <v>0</v>
      </c>
      <c r="AR635" s="41">
        <v>0</v>
      </c>
    </row>
    <row r="636" spans="1:44" customFormat="1" ht="7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38">
        <v>3</v>
      </c>
      <c r="H636" s="6"/>
      <c r="I636" s="6"/>
      <c r="J636" s="6"/>
      <c r="K636" s="6"/>
      <c r="L636" s="6"/>
      <c r="M636" s="36" t="s">
        <v>2060</v>
      </c>
      <c r="N636" s="36" t="s">
        <v>2034</v>
      </c>
      <c r="O636" s="36">
        <v>3208</v>
      </c>
      <c r="P636" s="4" t="s">
        <v>822</v>
      </c>
      <c r="Q636" s="4">
        <v>15</v>
      </c>
      <c r="R636" s="27">
        <v>2</v>
      </c>
      <c r="S636" s="8" t="s">
        <v>1806</v>
      </c>
      <c r="T636" s="8" t="s">
        <v>1807</v>
      </c>
      <c r="U636" s="6"/>
      <c r="V636" s="6"/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40">
        <f t="shared" si="47"/>
        <v>0</v>
      </c>
      <c r="AC636" s="7">
        <v>0</v>
      </c>
      <c r="AD636" s="7">
        <v>0</v>
      </c>
      <c r="AE636" s="7">
        <v>0</v>
      </c>
      <c r="AF636" s="7">
        <v>0</v>
      </c>
      <c r="AG636" s="11">
        <v>0</v>
      </c>
      <c r="AH636" s="40">
        <f t="shared" si="48"/>
        <v>0</v>
      </c>
      <c r="AI636" s="11">
        <v>0</v>
      </c>
      <c r="AJ636" s="11">
        <v>0</v>
      </c>
      <c r="AK636" s="40">
        <f t="shared" si="49"/>
        <v>0</v>
      </c>
      <c r="AL636" s="11">
        <v>0</v>
      </c>
      <c r="AM636" s="11">
        <v>0</v>
      </c>
      <c r="AN636" s="11">
        <v>0</v>
      </c>
      <c r="AO636" s="11">
        <v>0</v>
      </c>
      <c r="AP636" s="34">
        <f t="shared" si="46"/>
        <v>0</v>
      </c>
      <c r="AQ636" s="33">
        <f t="shared" si="50"/>
        <v>0</v>
      </c>
      <c r="AR636" s="41">
        <v>0</v>
      </c>
    </row>
    <row r="637" spans="1:44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38">
        <v>3</v>
      </c>
      <c r="H637" s="6"/>
      <c r="I637" s="6"/>
      <c r="J637" s="6"/>
      <c r="K637" s="6"/>
      <c r="L637" s="6"/>
      <c r="M637" s="36" t="s">
        <v>2060</v>
      </c>
      <c r="N637" s="36" t="s">
        <v>2035</v>
      </c>
      <c r="O637" s="36">
        <v>3202</v>
      </c>
      <c r="P637" s="4" t="s">
        <v>823</v>
      </c>
      <c r="Q637" s="4">
        <v>4</v>
      </c>
      <c r="R637" s="27">
        <v>0.5</v>
      </c>
      <c r="S637" s="8" t="s">
        <v>1807</v>
      </c>
      <c r="T637" s="8" t="s">
        <v>1808</v>
      </c>
      <c r="U637" s="6"/>
      <c r="V637" s="6"/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40">
        <f t="shared" si="47"/>
        <v>0</v>
      </c>
      <c r="AC637" s="7">
        <v>0</v>
      </c>
      <c r="AD637" s="7">
        <v>0</v>
      </c>
      <c r="AE637" s="7">
        <v>0</v>
      </c>
      <c r="AF637" s="7">
        <v>0</v>
      </c>
      <c r="AG637" s="11">
        <v>0</v>
      </c>
      <c r="AH637" s="40">
        <f t="shared" si="48"/>
        <v>0</v>
      </c>
      <c r="AI637" s="11">
        <v>0</v>
      </c>
      <c r="AJ637" s="11">
        <v>0</v>
      </c>
      <c r="AK637" s="40">
        <f t="shared" si="49"/>
        <v>0</v>
      </c>
      <c r="AL637" s="11">
        <v>0</v>
      </c>
      <c r="AM637" s="11">
        <v>0</v>
      </c>
      <c r="AN637" s="11">
        <v>0</v>
      </c>
      <c r="AO637" s="11">
        <v>0</v>
      </c>
      <c r="AP637" s="34">
        <f t="shared" si="46"/>
        <v>0</v>
      </c>
      <c r="AQ637" s="33">
        <f t="shared" si="50"/>
        <v>0</v>
      </c>
      <c r="AR637" s="41">
        <v>0</v>
      </c>
    </row>
    <row r="638" spans="1:44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824</v>
      </c>
      <c r="F638" s="4">
        <v>25</v>
      </c>
      <c r="G638" s="38">
        <v>6.7</v>
      </c>
      <c r="H638" s="6"/>
      <c r="I638" s="6"/>
      <c r="J638" s="6"/>
      <c r="K638" s="6"/>
      <c r="L638" s="6"/>
      <c r="M638" s="36" t="s">
        <v>2060</v>
      </c>
      <c r="N638" s="36" t="s">
        <v>2034</v>
      </c>
      <c r="O638" s="36">
        <v>3208</v>
      </c>
      <c r="P638" s="4" t="s">
        <v>825</v>
      </c>
      <c r="Q638" s="4">
        <v>1</v>
      </c>
      <c r="R638" s="27">
        <v>0.5</v>
      </c>
      <c r="S638" s="8" t="s">
        <v>1808</v>
      </c>
      <c r="T638" s="8" t="s">
        <v>1809</v>
      </c>
      <c r="U638" s="6"/>
      <c r="V638" s="6"/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40">
        <f t="shared" si="47"/>
        <v>0</v>
      </c>
      <c r="AC638" s="7">
        <v>0</v>
      </c>
      <c r="AD638" s="7">
        <v>0</v>
      </c>
      <c r="AE638" s="7">
        <v>0</v>
      </c>
      <c r="AF638" s="7">
        <v>0</v>
      </c>
      <c r="AG638" s="11">
        <v>0</v>
      </c>
      <c r="AH638" s="40">
        <f t="shared" si="48"/>
        <v>0</v>
      </c>
      <c r="AI638" s="11">
        <v>0</v>
      </c>
      <c r="AJ638" s="11">
        <v>0</v>
      </c>
      <c r="AK638" s="40">
        <f t="shared" si="49"/>
        <v>0</v>
      </c>
      <c r="AL638" s="11">
        <v>0</v>
      </c>
      <c r="AM638" s="11">
        <v>0</v>
      </c>
      <c r="AN638" s="11">
        <v>0</v>
      </c>
      <c r="AO638" s="11">
        <v>0</v>
      </c>
      <c r="AP638" s="34">
        <f t="shared" si="46"/>
        <v>0</v>
      </c>
      <c r="AQ638" s="33">
        <f t="shared" si="50"/>
        <v>0</v>
      </c>
      <c r="AR638" s="41">
        <v>0</v>
      </c>
    </row>
    <row r="639" spans="1:44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38">
        <v>6.66</v>
      </c>
      <c r="H639" s="6"/>
      <c r="I639" s="6"/>
      <c r="J639" s="6"/>
      <c r="K639" s="6"/>
      <c r="L639" s="6"/>
      <c r="M639" s="36" t="s">
        <v>2060</v>
      </c>
      <c r="N639" s="36" t="s">
        <v>2034</v>
      </c>
      <c r="O639" s="36">
        <v>3208</v>
      </c>
      <c r="P639" s="4" t="s">
        <v>828</v>
      </c>
      <c r="Q639" s="4">
        <v>40</v>
      </c>
      <c r="R639" s="27">
        <v>13</v>
      </c>
      <c r="S639" s="8" t="s">
        <v>1809</v>
      </c>
      <c r="T639" s="8" t="s">
        <v>1810</v>
      </c>
      <c r="U639" s="6"/>
      <c r="V639" s="6"/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40">
        <f t="shared" si="47"/>
        <v>0</v>
      </c>
      <c r="AC639" s="7">
        <v>0</v>
      </c>
      <c r="AD639" s="7">
        <v>0</v>
      </c>
      <c r="AE639" s="7">
        <v>0</v>
      </c>
      <c r="AF639" s="7">
        <v>0</v>
      </c>
      <c r="AG639" s="11">
        <v>0</v>
      </c>
      <c r="AH639" s="40">
        <f t="shared" si="48"/>
        <v>0</v>
      </c>
      <c r="AI639" s="11">
        <v>0</v>
      </c>
      <c r="AJ639" s="11">
        <v>0</v>
      </c>
      <c r="AK639" s="40">
        <f t="shared" si="49"/>
        <v>0</v>
      </c>
      <c r="AL639" s="11">
        <v>0</v>
      </c>
      <c r="AM639" s="11">
        <v>0</v>
      </c>
      <c r="AN639" s="11">
        <v>0</v>
      </c>
      <c r="AO639" s="11">
        <v>0</v>
      </c>
      <c r="AP639" s="34">
        <f t="shared" si="46"/>
        <v>0</v>
      </c>
      <c r="AQ639" s="33">
        <f t="shared" si="50"/>
        <v>0</v>
      </c>
      <c r="AR639" s="41">
        <v>0</v>
      </c>
    </row>
    <row r="640" spans="1:44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38">
        <v>6.66</v>
      </c>
      <c r="H640" s="6"/>
      <c r="I640" s="6"/>
      <c r="J640" s="6"/>
      <c r="K640" s="6"/>
      <c r="L640" s="6"/>
      <c r="M640" s="36" t="s">
        <v>2060</v>
      </c>
      <c r="N640" s="36" t="s">
        <v>2035</v>
      </c>
      <c r="O640" s="36">
        <v>3202</v>
      </c>
      <c r="P640" s="4" t="s">
        <v>826</v>
      </c>
      <c r="Q640" s="4">
        <v>4</v>
      </c>
      <c r="R640" s="27">
        <v>1</v>
      </c>
      <c r="S640" s="8" t="s">
        <v>1810</v>
      </c>
      <c r="T640" s="8" t="s">
        <v>1811</v>
      </c>
      <c r="U640" s="6"/>
      <c r="V640" s="6"/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40">
        <f t="shared" si="47"/>
        <v>0</v>
      </c>
      <c r="AC640" s="7">
        <v>0</v>
      </c>
      <c r="AD640" s="7">
        <v>0</v>
      </c>
      <c r="AE640" s="7">
        <v>0</v>
      </c>
      <c r="AF640" s="7">
        <v>0</v>
      </c>
      <c r="AG640" s="11">
        <v>0</v>
      </c>
      <c r="AH640" s="40">
        <f t="shared" si="48"/>
        <v>0</v>
      </c>
      <c r="AI640" s="11">
        <v>0</v>
      </c>
      <c r="AJ640" s="11">
        <v>0</v>
      </c>
      <c r="AK640" s="40">
        <f t="shared" si="49"/>
        <v>0</v>
      </c>
      <c r="AL640" s="11">
        <v>0</v>
      </c>
      <c r="AM640" s="11">
        <v>0</v>
      </c>
      <c r="AN640" s="11">
        <v>0</v>
      </c>
      <c r="AO640" s="11">
        <v>0</v>
      </c>
      <c r="AP640" s="34">
        <f t="shared" si="46"/>
        <v>0</v>
      </c>
      <c r="AQ640" s="33">
        <f t="shared" si="50"/>
        <v>0</v>
      </c>
      <c r="AR640" s="41">
        <v>0</v>
      </c>
    </row>
    <row r="641" spans="1:44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38">
        <v>6.7</v>
      </c>
      <c r="H641" s="6"/>
      <c r="I641" s="6"/>
      <c r="J641" s="6"/>
      <c r="K641" s="6"/>
      <c r="L641" s="6"/>
      <c r="M641" s="36" t="s">
        <v>2060</v>
      </c>
      <c r="N641" s="36" t="s">
        <v>2035</v>
      </c>
      <c r="O641" s="36">
        <v>3202</v>
      </c>
      <c r="P641" s="4" t="s">
        <v>827</v>
      </c>
      <c r="Q641" s="4">
        <v>1</v>
      </c>
      <c r="R641" s="27">
        <v>1</v>
      </c>
      <c r="S641" s="8" t="s">
        <v>1811</v>
      </c>
      <c r="T641" s="8" t="s">
        <v>1812</v>
      </c>
      <c r="U641" s="6"/>
      <c r="V641" s="6"/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40">
        <f t="shared" si="47"/>
        <v>0</v>
      </c>
      <c r="AC641" s="7">
        <v>0</v>
      </c>
      <c r="AD641" s="7">
        <v>0</v>
      </c>
      <c r="AE641" s="7">
        <v>0</v>
      </c>
      <c r="AF641" s="7">
        <v>0</v>
      </c>
      <c r="AG641" s="11">
        <v>0</v>
      </c>
      <c r="AH641" s="40">
        <f t="shared" si="48"/>
        <v>0</v>
      </c>
      <c r="AI641" s="11">
        <v>0</v>
      </c>
      <c r="AJ641" s="11">
        <v>0</v>
      </c>
      <c r="AK641" s="40">
        <f t="shared" si="49"/>
        <v>0</v>
      </c>
      <c r="AL641" s="11">
        <v>0</v>
      </c>
      <c r="AM641" s="11">
        <v>0</v>
      </c>
      <c r="AN641" s="11">
        <v>0</v>
      </c>
      <c r="AO641" s="11">
        <v>0</v>
      </c>
      <c r="AP641" s="34">
        <f t="shared" si="46"/>
        <v>0</v>
      </c>
      <c r="AQ641" s="33">
        <f t="shared" si="50"/>
        <v>0</v>
      </c>
      <c r="AR641" s="41">
        <v>0</v>
      </c>
    </row>
    <row r="642" spans="1:44" customFormat="1" ht="60" hidden="1" x14ac:dyDescent="0.25">
      <c r="A642" s="4" t="s">
        <v>829</v>
      </c>
      <c r="B642" s="4" t="s">
        <v>1161</v>
      </c>
      <c r="C642" s="4" t="s">
        <v>830</v>
      </c>
      <c r="D642" s="4" t="s">
        <v>832</v>
      </c>
      <c r="E642" s="4" t="s">
        <v>831</v>
      </c>
      <c r="F642" s="4">
        <v>100</v>
      </c>
      <c r="G642" s="38">
        <v>75</v>
      </c>
      <c r="H642" s="6"/>
      <c r="I642" s="6"/>
      <c r="J642" s="6"/>
      <c r="K642" s="6"/>
      <c r="L642" s="6"/>
      <c r="M642" s="36" t="s">
        <v>2062</v>
      </c>
      <c r="N642" s="36" t="s">
        <v>2037</v>
      </c>
      <c r="O642" s="36">
        <v>4501</v>
      </c>
      <c r="P642" s="4" t="s">
        <v>7</v>
      </c>
      <c r="Q642" s="4">
        <v>1</v>
      </c>
      <c r="R642" s="27">
        <v>1</v>
      </c>
      <c r="S642" s="8" t="s">
        <v>1812</v>
      </c>
      <c r="T642" s="8" t="s">
        <v>1813</v>
      </c>
      <c r="U642" s="6"/>
      <c r="V642" s="6"/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40">
        <f t="shared" si="47"/>
        <v>0</v>
      </c>
      <c r="AC642" s="7">
        <v>0</v>
      </c>
      <c r="AD642" s="7">
        <v>0</v>
      </c>
      <c r="AE642" s="7">
        <v>0</v>
      </c>
      <c r="AF642" s="7">
        <v>0</v>
      </c>
      <c r="AG642" s="11">
        <v>0</v>
      </c>
      <c r="AH642" s="40">
        <f t="shared" si="48"/>
        <v>0</v>
      </c>
      <c r="AI642" s="11">
        <v>0</v>
      </c>
      <c r="AJ642" s="11">
        <v>0</v>
      </c>
      <c r="AK642" s="40">
        <f t="shared" si="49"/>
        <v>0</v>
      </c>
      <c r="AL642" s="11">
        <v>0</v>
      </c>
      <c r="AM642" s="11">
        <v>0</v>
      </c>
      <c r="AN642" s="11">
        <v>0</v>
      </c>
      <c r="AO642" s="11">
        <v>0</v>
      </c>
      <c r="AP642" s="34">
        <f t="shared" si="46"/>
        <v>0</v>
      </c>
      <c r="AQ642" s="33">
        <f t="shared" si="50"/>
        <v>0</v>
      </c>
      <c r="AR642" s="41">
        <v>0</v>
      </c>
    </row>
    <row r="643" spans="1:44" customFormat="1" ht="60" hidden="1" x14ac:dyDescent="0.25">
      <c r="A643" s="4" t="s">
        <v>829</v>
      </c>
      <c r="B643" s="4" t="s">
        <v>1161</v>
      </c>
      <c r="C643" s="4" t="s">
        <v>830</v>
      </c>
      <c r="D643" s="4" t="s">
        <v>832</v>
      </c>
      <c r="E643" s="4" t="s">
        <v>831</v>
      </c>
      <c r="F643" s="4">
        <v>100</v>
      </c>
      <c r="G643" s="38">
        <v>75</v>
      </c>
      <c r="H643" s="6"/>
      <c r="I643" s="6"/>
      <c r="J643" s="6"/>
      <c r="K643" s="6"/>
      <c r="L643" s="6"/>
      <c r="M643" s="36" t="s">
        <v>2062</v>
      </c>
      <c r="N643" s="36" t="s">
        <v>2037</v>
      </c>
      <c r="O643" s="36">
        <v>4501</v>
      </c>
      <c r="P643" s="4" t="s">
        <v>8</v>
      </c>
      <c r="Q643" s="4">
        <v>1</v>
      </c>
      <c r="R643" s="27" t="s">
        <v>2000</v>
      </c>
      <c r="S643" s="8" t="s">
        <v>1813</v>
      </c>
      <c r="T643" s="8" t="s">
        <v>1814</v>
      </c>
      <c r="U643" s="6"/>
      <c r="V643" s="6"/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40">
        <f t="shared" si="47"/>
        <v>0</v>
      </c>
      <c r="AC643" s="7">
        <v>0</v>
      </c>
      <c r="AD643" s="7">
        <v>0</v>
      </c>
      <c r="AE643" s="7">
        <v>0</v>
      </c>
      <c r="AF643" s="7">
        <v>0</v>
      </c>
      <c r="AG643" s="11">
        <v>0</v>
      </c>
      <c r="AH643" s="40">
        <f t="shared" si="48"/>
        <v>0</v>
      </c>
      <c r="AI643" s="11">
        <v>0</v>
      </c>
      <c r="AJ643" s="11">
        <v>0</v>
      </c>
      <c r="AK643" s="40">
        <f t="shared" si="49"/>
        <v>0</v>
      </c>
      <c r="AL643" s="11">
        <v>0</v>
      </c>
      <c r="AM643" s="11">
        <v>0</v>
      </c>
      <c r="AN643" s="11">
        <v>0</v>
      </c>
      <c r="AO643" s="11">
        <v>0</v>
      </c>
      <c r="AP643" s="34">
        <f t="shared" si="46"/>
        <v>0</v>
      </c>
      <c r="AQ643" s="33">
        <f t="shared" si="50"/>
        <v>0</v>
      </c>
      <c r="AR643" s="41">
        <v>0</v>
      </c>
    </row>
    <row r="644" spans="1:44" customFormat="1" ht="60" hidden="1" x14ac:dyDescent="0.25">
      <c r="A644" s="4" t="s">
        <v>829</v>
      </c>
      <c r="B644" s="4" t="s">
        <v>1161</v>
      </c>
      <c r="C644" s="4" t="s">
        <v>830</v>
      </c>
      <c r="D644" s="4" t="s">
        <v>832</v>
      </c>
      <c r="E644" s="4" t="s">
        <v>831</v>
      </c>
      <c r="F644" s="4">
        <v>100</v>
      </c>
      <c r="G644" s="38">
        <v>75</v>
      </c>
      <c r="H644" s="6"/>
      <c r="I644" s="6"/>
      <c r="J644" s="6"/>
      <c r="K644" s="6"/>
      <c r="L644" s="6"/>
      <c r="M644" s="36" t="s">
        <v>2062</v>
      </c>
      <c r="N644" s="36" t="s">
        <v>2037</v>
      </c>
      <c r="O644" s="36">
        <v>4501</v>
      </c>
      <c r="P644" s="4" t="s">
        <v>1130</v>
      </c>
      <c r="Q644" s="4">
        <v>1</v>
      </c>
      <c r="R644" s="27">
        <v>1</v>
      </c>
      <c r="S644" s="8" t="s">
        <v>1814</v>
      </c>
      <c r="T644" s="8" t="s">
        <v>1815</v>
      </c>
      <c r="U644" s="6"/>
      <c r="V644" s="6"/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40">
        <f t="shared" si="47"/>
        <v>0</v>
      </c>
      <c r="AC644" s="7">
        <v>0</v>
      </c>
      <c r="AD644" s="7">
        <v>0</v>
      </c>
      <c r="AE644" s="7">
        <v>0</v>
      </c>
      <c r="AF644" s="7">
        <v>0</v>
      </c>
      <c r="AG644" s="11">
        <v>0</v>
      </c>
      <c r="AH644" s="40">
        <f t="shared" si="48"/>
        <v>0</v>
      </c>
      <c r="AI644" s="11">
        <v>0</v>
      </c>
      <c r="AJ644" s="11">
        <v>0</v>
      </c>
      <c r="AK644" s="40">
        <f t="shared" si="49"/>
        <v>0</v>
      </c>
      <c r="AL644" s="11">
        <v>0</v>
      </c>
      <c r="AM644" s="11">
        <v>0</v>
      </c>
      <c r="AN644" s="11">
        <v>0</v>
      </c>
      <c r="AO644" s="11">
        <v>0</v>
      </c>
      <c r="AP644" s="34">
        <f t="shared" si="46"/>
        <v>0</v>
      </c>
      <c r="AQ644" s="33">
        <f t="shared" si="50"/>
        <v>0</v>
      </c>
      <c r="AR644" s="41">
        <v>0</v>
      </c>
    </row>
    <row r="645" spans="1:44" customFormat="1" ht="60" hidden="1" x14ac:dyDescent="0.25">
      <c r="A645" s="4" t="s">
        <v>829</v>
      </c>
      <c r="B645" s="4" t="s">
        <v>1161</v>
      </c>
      <c r="C645" s="4" t="s">
        <v>830</v>
      </c>
      <c r="D645" s="4" t="s">
        <v>832</v>
      </c>
      <c r="E645" s="4" t="s">
        <v>831</v>
      </c>
      <c r="F645" s="4">
        <v>100</v>
      </c>
      <c r="G645" s="38">
        <v>75</v>
      </c>
      <c r="H645" s="6"/>
      <c r="I645" s="6"/>
      <c r="J645" s="6"/>
      <c r="K645" s="6"/>
      <c r="L645" s="6"/>
      <c r="M645" s="36" t="s">
        <v>2062</v>
      </c>
      <c r="N645" s="36" t="s">
        <v>2037</v>
      </c>
      <c r="O645" s="36">
        <v>4501</v>
      </c>
      <c r="P645" s="4" t="s">
        <v>833</v>
      </c>
      <c r="Q645" s="4">
        <v>1</v>
      </c>
      <c r="R645" s="27">
        <v>0.75</v>
      </c>
      <c r="S645" s="8" t="s">
        <v>1815</v>
      </c>
      <c r="T645" s="8" t="s">
        <v>1816</v>
      </c>
      <c r="U645" s="6"/>
      <c r="V645" s="6"/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40">
        <f t="shared" si="47"/>
        <v>0</v>
      </c>
      <c r="AC645" s="7">
        <v>0</v>
      </c>
      <c r="AD645" s="7">
        <v>0</v>
      </c>
      <c r="AE645" s="7">
        <v>0</v>
      </c>
      <c r="AF645" s="7">
        <v>0</v>
      </c>
      <c r="AG645" s="11">
        <v>0</v>
      </c>
      <c r="AH645" s="40">
        <f t="shared" si="48"/>
        <v>0</v>
      </c>
      <c r="AI645" s="11">
        <v>0</v>
      </c>
      <c r="AJ645" s="11">
        <v>0</v>
      </c>
      <c r="AK645" s="40">
        <f t="shared" si="49"/>
        <v>0</v>
      </c>
      <c r="AL645" s="11">
        <v>0</v>
      </c>
      <c r="AM645" s="11">
        <v>0</v>
      </c>
      <c r="AN645" s="11">
        <v>0</v>
      </c>
      <c r="AO645" s="11">
        <v>0</v>
      </c>
      <c r="AP645" s="34">
        <f t="shared" si="46"/>
        <v>0</v>
      </c>
      <c r="AQ645" s="33">
        <f t="shared" si="50"/>
        <v>0</v>
      </c>
      <c r="AR645" s="41">
        <v>0</v>
      </c>
    </row>
    <row r="646" spans="1:44" customFormat="1" ht="60" hidden="1" x14ac:dyDescent="0.25">
      <c r="A646" s="4" t="s">
        <v>829</v>
      </c>
      <c r="B646" s="4" t="s">
        <v>1161</v>
      </c>
      <c r="C646" s="4" t="s">
        <v>830</v>
      </c>
      <c r="D646" s="4" t="s">
        <v>832</v>
      </c>
      <c r="E646" s="4" t="s">
        <v>831</v>
      </c>
      <c r="F646" s="4">
        <v>100</v>
      </c>
      <c r="G646" s="38">
        <v>75</v>
      </c>
      <c r="H646" s="6"/>
      <c r="I646" s="6"/>
      <c r="J646" s="6"/>
      <c r="K646" s="6"/>
      <c r="L646" s="6"/>
      <c r="M646" s="36" t="s">
        <v>2062</v>
      </c>
      <c r="N646" s="36" t="s">
        <v>2037</v>
      </c>
      <c r="O646" s="36">
        <v>4501</v>
      </c>
      <c r="P646" s="4" t="s">
        <v>834</v>
      </c>
      <c r="Q646" s="4">
        <v>3</v>
      </c>
      <c r="R646" s="27">
        <v>1</v>
      </c>
      <c r="S646" s="8" t="s">
        <v>1816</v>
      </c>
      <c r="T646" s="8" t="s">
        <v>1817</v>
      </c>
      <c r="U646" s="6"/>
      <c r="V646" s="6"/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40">
        <f t="shared" si="47"/>
        <v>0</v>
      </c>
      <c r="AC646" s="7">
        <v>0</v>
      </c>
      <c r="AD646" s="7">
        <v>0</v>
      </c>
      <c r="AE646" s="7">
        <v>0</v>
      </c>
      <c r="AF646" s="7">
        <v>0</v>
      </c>
      <c r="AG646" s="11">
        <v>0</v>
      </c>
      <c r="AH646" s="40">
        <f t="shared" si="48"/>
        <v>0</v>
      </c>
      <c r="AI646" s="11">
        <v>0</v>
      </c>
      <c r="AJ646" s="11">
        <v>0</v>
      </c>
      <c r="AK646" s="40">
        <f t="shared" si="49"/>
        <v>0</v>
      </c>
      <c r="AL646" s="11">
        <v>0</v>
      </c>
      <c r="AM646" s="11">
        <v>0</v>
      </c>
      <c r="AN646" s="11">
        <v>0</v>
      </c>
      <c r="AO646" s="11">
        <v>0</v>
      </c>
      <c r="AP646" s="34">
        <f t="shared" si="46"/>
        <v>0</v>
      </c>
      <c r="AQ646" s="33">
        <f t="shared" si="50"/>
        <v>0</v>
      </c>
      <c r="AR646" s="41">
        <v>0</v>
      </c>
    </row>
    <row r="647" spans="1:44" customFormat="1" ht="45" hidden="1" x14ac:dyDescent="0.25">
      <c r="A647" s="4" t="s">
        <v>829</v>
      </c>
      <c r="B647" s="4" t="s">
        <v>362</v>
      </c>
      <c r="C647" s="4" t="s">
        <v>835</v>
      </c>
      <c r="D647" s="4" t="s">
        <v>837</v>
      </c>
      <c r="E647" s="4" t="s">
        <v>836</v>
      </c>
      <c r="F647" s="4">
        <v>12</v>
      </c>
      <c r="G647" s="38">
        <v>12.5</v>
      </c>
      <c r="H647" s="6"/>
      <c r="I647" s="6"/>
      <c r="J647" s="6"/>
      <c r="K647" s="6"/>
      <c r="L647" s="6"/>
      <c r="M647" s="36" t="s">
        <v>2062</v>
      </c>
      <c r="N647" s="36" t="s">
        <v>2037</v>
      </c>
      <c r="O647" s="36">
        <v>4501</v>
      </c>
      <c r="P647" s="4" t="s">
        <v>838</v>
      </c>
      <c r="Q647" s="4">
        <v>1</v>
      </c>
      <c r="R647" s="27">
        <v>1</v>
      </c>
      <c r="S647" s="8" t="s">
        <v>1817</v>
      </c>
      <c r="T647" s="8" t="s">
        <v>1818</v>
      </c>
      <c r="U647" s="6"/>
      <c r="V647" s="6"/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40">
        <f t="shared" si="47"/>
        <v>0</v>
      </c>
      <c r="AC647" s="7">
        <v>0</v>
      </c>
      <c r="AD647" s="7">
        <v>0</v>
      </c>
      <c r="AE647" s="7">
        <v>0</v>
      </c>
      <c r="AF647" s="7">
        <v>0</v>
      </c>
      <c r="AG647" s="11">
        <v>0</v>
      </c>
      <c r="AH647" s="40">
        <f t="shared" si="48"/>
        <v>0</v>
      </c>
      <c r="AI647" s="11">
        <v>0</v>
      </c>
      <c r="AJ647" s="11">
        <v>0</v>
      </c>
      <c r="AK647" s="40">
        <f t="shared" si="49"/>
        <v>0</v>
      </c>
      <c r="AL647" s="11">
        <v>0</v>
      </c>
      <c r="AM647" s="11">
        <v>0</v>
      </c>
      <c r="AN647" s="11">
        <v>0</v>
      </c>
      <c r="AO647" s="11">
        <v>0</v>
      </c>
      <c r="AP647" s="34">
        <f t="shared" si="46"/>
        <v>0</v>
      </c>
      <c r="AQ647" s="33">
        <f t="shared" si="50"/>
        <v>0</v>
      </c>
      <c r="AR647" s="41">
        <v>0</v>
      </c>
    </row>
    <row r="648" spans="1:44" customFormat="1" ht="90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839</v>
      </c>
      <c r="F648" s="4">
        <v>381.2</v>
      </c>
      <c r="G648" s="38">
        <v>388.3</v>
      </c>
      <c r="H648" s="6"/>
      <c r="I648" s="6"/>
      <c r="J648" s="6"/>
      <c r="K648" s="6"/>
      <c r="L648" s="6"/>
      <c r="M648" s="36" t="s">
        <v>2062</v>
      </c>
      <c r="N648" s="36" t="s">
        <v>2037</v>
      </c>
      <c r="O648" s="36">
        <v>4501</v>
      </c>
      <c r="P648" s="4" t="s">
        <v>840</v>
      </c>
      <c r="Q648" s="4">
        <v>5</v>
      </c>
      <c r="R648" s="27">
        <v>1</v>
      </c>
      <c r="S648" s="8" t="s">
        <v>1818</v>
      </c>
      <c r="T648" s="8" t="s">
        <v>1819</v>
      </c>
      <c r="U648" s="6"/>
      <c r="V648" s="6"/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40">
        <f t="shared" si="47"/>
        <v>0</v>
      </c>
      <c r="AC648" s="7">
        <v>0</v>
      </c>
      <c r="AD648" s="7">
        <v>0</v>
      </c>
      <c r="AE648" s="7">
        <v>0</v>
      </c>
      <c r="AF648" s="7">
        <v>0</v>
      </c>
      <c r="AG648" s="11">
        <v>0</v>
      </c>
      <c r="AH648" s="40">
        <f t="shared" si="48"/>
        <v>0</v>
      </c>
      <c r="AI648" s="11">
        <v>0</v>
      </c>
      <c r="AJ648" s="11">
        <v>0</v>
      </c>
      <c r="AK648" s="40">
        <f t="shared" si="49"/>
        <v>0</v>
      </c>
      <c r="AL648" s="11">
        <v>0</v>
      </c>
      <c r="AM648" s="11">
        <v>0</v>
      </c>
      <c r="AN648" s="11">
        <v>0</v>
      </c>
      <c r="AO648" s="11">
        <v>0</v>
      </c>
      <c r="AP648" s="34">
        <f t="shared" si="46"/>
        <v>0</v>
      </c>
      <c r="AQ648" s="33">
        <f t="shared" si="50"/>
        <v>0</v>
      </c>
      <c r="AR648" s="41">
        <v>0</v>
      </c>
    </row>
    <row r="649" spans="1:44" customFormat="1" ht="45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849</v>
      </c>
      <c r="F649" s="4">
        <v>1395.5</v>
      </c>
      <c r="G649" s="38">
        <v>1421.6</v>
      </c>
      <c r="H649" s="6"/>
      <c r="I649" s="6"/>
      <c r="J649" s="6"/>
      <c r="K649" s="6"/>
      <c r="L649" s="6"/>
      <c r="M649" s="36" t="s">
        <v>2062</v>
      </c>
      <c r="N649" s="36" t="s">
        <v>2037</v>
      </c>
      <c r="O649" s="36">
        <v>4501</v>
      </c>
      <c r="P649" s="4" t="s">
        <v>845</v>
      </c>
      <c r="Q649" s="4">
        <v>1200</v>
      </c>
      <c r="R649" s="27">
        <v>330</v>
      </c>
      <c r="S649" s="8" t="s">
        <v>1819</v>
      </c>
      <c r="T649" s="8" t="s">
        <v>1820</v>
      </c>
      <c r="U649" s="6"/>
      <c r="V649" s="6"/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40">
        <f t="shared" si="47"/>
        <v>0</v>
      </c>
      <c r="AC649" s="7">
        <v>0</v>
      </c>
      <c r="AD649" s="7">
        <v>0</v>
      </c>
      <c r="AE649" s="7">
        <v>0</v>
      </c>
      <c r="AF649" s="7">
        <v>0</v>
      </c>
      <c r="AG649" s="11">
        <v>0</v>
      </c>
      <c r="AH649" s="40">
        <f t="shared" si="48"/>
        <v>0</v>
      </c>
      <c r="AI649" s="11">
        <v>0</v>
      </c>
      <c r="AJ649" s="11">
        <v>0</v>
      </c>
      <c r="AK649" s="40">
        <f t="shared" si="49"/>
        <v>0</v>
      </c>
      <c r="AL649" s="11">
        <v>0</v>
      </c>
      <c r="AM649" s="11">
        <v>0</v>
      </c>
      <c r="AN649" s="11">
        <v>0</v>
      </c>
      <c r="AO649" s="11">
        <v>0</v>
      </c>
      <c r="AP649" s="34">
        <f t="shared" si="46"/>
        <v>0</v>
      </c>
      <c r="AQ649" s="33">
        <f t="shared" si="50"/>
        <v>0</v>
      </c>
      <c r="AR649" s="41">
        <v>0</v>
      </c>
    </row>
    <row r="650" spans="1:44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38">
        <v>1421.6</v>
      </c>
      <c r="H650" s="6"/>
      <c r="I650" s="6"/>
      <c r="J650" s="6"/>
      <c r="K650" s="6"/>
      <c r="L650" s="6"/>
      <c r="M650" s="36" t="s">
        <v>2062</v>
      </c>
      <c r="N650" s="36" t="s">
        <v>2037</v>
      </c>
      <c r="O650" s="36">
        <v>4501</v>
      </c>
      <c r="P650" s="4" t="s">
        <v>847</v>
      </c>
      <c r="Q650" s="4">
        <v>4</v>
      </c>
      <c r="R650" s="27">
        <v>1</v>
      </c>
      <c r="S650" s="8" t="s">
        <v>1820</v>
      </c>
      <c r="T650" s="8" t="s">
        <v>1821</v>
      </c>
      <c r="U650" s="6"/>
      <c r="V650" s="6"/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40">
        <f t="shared" si="47"/>
        <v>0</v>
      </c>
      <c r="AC650" s="7">
        <v>0</v>
      </c>
      <c r="AD650" s="7">
        <v>0</v>
      </c>
      <c r="AE650" s="7">
        <v>0</v>
      </c>
      <c r="AF650" s="7">
        <v>0</v>
      </c>
      <c r="AG650" s="11">
        <v>0</v>
      </c>
      <c r="AH650" s="40">
        <f t="shared" si="48"/>
        <v>0</v>
      </c>
      <c r="AI650" s="11">
        <v>0</v>
      </c>
      <c r="AJ650" s="11">
        <v>0</v>
      </c>
      <c r="AK650" s="40">
        <f t="shared" si="49"/>
        <v>0</v>
      </c>
      <c r="AL650" s="11">
        <v>0</v>
      </c>
      <c r="AM650" s="11">
        <v>0</v>
      </c>
      <c r="AN650" s="11">
        <v>0</v>
      </c>
      <c r="AO650" s="11">
        <v>0</v>
      </c>
      <c r="AP650" s="34">
        <f t="shared" si="46"/>
        <v>0</v>
      </c>
      <c r="AQ650" s="33">
        <f t="shared" si="50"/>
        <v>0</v>
      </c>
      <c r="AR650" s="41">
        <v>0</v>
      </c>
    </row>
    <row r="651" spans="1:44" customFormat="1" ht="45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38">
        <v>1421.6</v>
      </c>
      <c r="H651" s="6"/>
      <c r="I651" s="6"/>
      <c r="J651" s="6"/>
      <c r="K651" s="6"/>
      <c r="L651" s="6"/>
      <c r="M651" s="36" t="s">
        <v>2062</v>
      </c>
      <c r="N651" s="36" t="s">
        <v>2037</v>
      </c>
      <c r="O651" s="36">
        <v>4501</v>
      </c>
      <c r="P651" s="4" t="s">
        <v>846</v>
      </c>
      <c r="Q651" s="4">
        <v>48</v>
      </c>
      <c r="R651" s="27">
        <v>12</v>
      </c>
      <c r="S651" s="8" t="s">
        <v>1821</v>
      </c>
      <c r="T651" s="8" t="s">
        <v>1822</v>
      </c>
      <c r="U651" s="6"/>
      <c r="V651" s="6"/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40">
        <f t="shared" si="47"/>
        <v>0</v>
      </c>
      <c r="AC651" s="7">
        <v>0</v>
      </c>
      <c r="AD651" s="7">
        <v>0</v>
      </c>
      <c r="AE651" s="7">
        <v>0</v>
      </c>
      <c r="AF651" s="7">
        <v>0</v>
      </c>
      <c r="AG651" s="11">
        <v>0</v>
      </c>
      <c r="AH651" s="40">
        <f t="shared" si="48"/>
        <v>0</v>
      </c>
      <c r="AI651" s="11">
        <v>0</v>
      </c>
      <c r="AJ651" s="11">
        <v>0</v>
      </c>
      <c r="AK651" s="40">
        <f t="shared" si="49"/>
        <v>0</v>
      </c>
      <c r="AL651" s="11">
        <v>0</v>
      </c>
      <c r="AM651" s="11">
        <v>0</v>
      </c>
      <c r="AN651" s="11">
        <v>0</v>
      </c>
      <c r="AO651" s="11">
        <v>0</v>
      </c>
      <c r="AP651" s="34">
        <f t="shared" si="46"/>
        <v>0</v>
      </c>
      <c r="AQ651" s="33">
        <f t="shared" si="50"/>
        <v>0</v>
      </c>
      <c r="AR651" s="41">
        <v>0</v>
      </c>
    </row>
    <row r="652" spans="1:44" customFormat="1" ht="60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38">
        <v>1421.6</v>
      </c>
      <c r="H652" s="6"/>
      <c r="I652" s="6"/>
      <c r="J652" s="6"/>
      <c r="K652" s="6"/>
      <c r="L652" s="6"/>
      <c r="M652" s="36" t="s">
        <v>2062</v>
      </c>
      <c r="N652" s="36" t="s">
        <v>2037</v>
      </c>
      <c r="O652" s="36">
        <v>4501</v>
      </c>
      <c r="P652" s="4" t="s">
        <v>848</v>
      </c>
      <c r="Q652" s="4">
        <v>40</v>
      </c>
      <c r="R652" s="27">
        <v>10</v>
      </c>
      <c r="S652" s="8" t="s">
        <v>1822</v>
      </c>
      <c r="T652" s="8" t="s">
        <v>1823</v>
      </c>
      <c r="U652" s="6"/>
      <c r="V652" s="6"/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40">
        <f t="shared" si="47"/>
        <v>0</v>
      </c>
      <c r="AC652" s="7">
        <v>0</v>
      </c>
      <c r="AD652" s="7">
        <v>0</v>
      </c>
      <c r="AE652" s="7">
        <v>0</v>
      </c>
      <c r="AF652" s="7">
        <v>0</v>
      </c>
      <c r="AG652" s="11">
        <v>0</v>
      </c>
      <c r="AH652" s="40">
        <f t="shared" si="48"/>
        <v>0</v>
      </c>
      <c r="AI652" s="11">
        <v>0</v>
      </c>
      <c r="AJ652" s="11">
        <v>0</v>
      </c>
      <c r="AK652" s="40">
        <f t="shared" si="49"/>
        <v>0</v>
      </c>
      <c r="AL652" s="11">
        <v>0</v>
      </c>
      <c r="AM652" s="11">
        <v>0</v>
      </c>
      <c r="AN652" s="11">
        <v>0</v>
      </c>
      <c r="AO652" s="11">
        <v>0</v>
      </c>
      <c r="AP652" s="34">
        <f t="shared" si="46"/>
        <v>0</v>
      </c>
      <c r="AQ652" s="33">
        <f t="shared" si="50"/>
        <v>0</v>
      </c>
      <c r="AR652" s="41">
        <v>0</v>
      </c>
    </row>
    <row r="653" spans="1:44" customFormat="1" ht="45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38">
        <v>1421.6</v>
      </c>
      <c r="H653" s="6"/>
      <c r="I653" s="6"/>
      <c r="J653" s="6"/>
      <c r="K653" s="6"/>
      <c r="L653" s="6"/>
      <c r="M653" s="36" t="s">
        <v>2062</v>
      </c>
      <c r="N653" s="36" t="s">
        <v>2037</v>
      </c>
      <c r="O653" s="36">
        <v>4501</v>
      </c>
      <c r="P653" s="4" t="s">
        <v>841</v>
      </c>
      <c r="Q653" s="4">
        <v>2</v>
      </c>
      <c r="R653" s="27">
        <v>2</v>
      </c>
      <c r="S653" s="8" t="s">
        <v>1823</v>
      </c>
      <c r="T653" s="8" t="s">
        <v>1824</v>
      </c>
      <c r="U653" s="6"/>
      <c r="V653" s="6"/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40">
        <f t="shared" si="47"/>
        <v>0</v>
      </c>
      <c r="AC653" s="7">
        <v>0</v>
      </c>
      <c r="AD653" s="7">
        <v>0</v>
      </c>
      <c r="AE653" s="7">
        <v>0</v>
      </c>
      <c r="AF653" s="7">
        <v>0</v>
      </c>
      <c r="AG653" s="11">
        <v>0</v>
      </c>
      <c r="AH653" s="40">
        <f t="shared" si="48"/>
        <v>0</v>
      </c>
      <c r="AI653" s="11">
        <v>0</v>
      </c>
      <c r="AJ653" s="11">
        <v>0</v>
      </c>
      <c r="AK653" s="40">
        <f t="shared" si="49"/>
        <v>0</v>
      </c>
      <c r="AL653" s="11">
        <v>0</v>
      </c>
      <c r="AM653" s="11">
        <v>0</v>
      </c>
      <c r="AN653" s="11">
        <v>0</v>
      </c>
      <c r="AO653" s="11">
        <v>0</v>
      </c>
      <c r="AP653" s="34">
        <f t="shared" si="46"/>
        <v>0</v>
      </c>
      <c r="AQ653" s="33">
        <f t="shared" si="50"/>
        <v>0</v>
      </c>
      <c r="AR653" s="41">
        <v>0</v>
      </c>
    </row>
    <row r="654" spans="1:44" customFormat="1" ht="60" hidden="1" x14ac:dyDescent="0.25">
      <c r="A654" s="4" t="s">
        <v>829</v>
      </c>
      <c r="B654" s="4" t="s">
        <v>362</v>
      </c>
      <c r="C654" s="4" t="s">
        <v>835</v>
      </c>
      <c r="D654" s="4" t="s">
        <v>842</v>
      </c>
      <c r="E654" s="4" t="s">
        <v>855</v>
      </c>
      <c r="F654" s="4">
        <v>70</v>
      </c>
      <c r="G654" s="38">
        <v>67.5</v>
      </c>
      <c r="H654" s="6"/>
      <c r="I654" s="6"/>
      <c r="J654" s="6"/>
      <c r="K654" s="6"/>
      <c r="L654" s="6"/>
      <c r="M654" s="36" t="s">
        <v>2062</v>
      </c>
      <c r="N654" s="36" t="s">
        <v>2037</v>
      </c>
      <c r="O654" s="36">
        <v>4501</v>
      </c>
      <c r="P654" s="4" t="s">
        <v>850</v>
      </c>
      <c r="Q654" s="4">
        <v>1</v>
      </c>
      <c r="R654" s="27">
        <v>1</v>
      </c>
      <c r="S654" s="8" t="s">
        <v>1824</v>
      </c>
      <c r="T654" s="8" t="s">
        <v>1825</v>
      </c>
      <c r="U654" s="6"/>
      <c r="V654" s="6"/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40">
        <f t="shared" si="47"/>
        <v>0</v>
      </c>
      <c r="AC654" s="7">
        <v>0</v>
      </c>
      <c r="AD654" s="7">
        <v>0</v>
      </c>
      <c r="AE654" s="7">
        <v>0</v>
      </c>
      <c r="AF654" s="7">
        <v>0</v>
      </c>
      <c r="AG654" s="11">
        <v>0</v>
      </c>
      <c r="AH654" s="40">
        <f t="shared" si="48"/>
        <v>0</v>
      </c>
      <c r="AI654" s="11">
        <v>0</v>
      </c>
      <c r="AJ654" s="11">
        <v>0</v>
      </c>
      <c r="AK654" s="40">
        <f t="shared" si="49"/>
        <v>0</v>
      </c>
      <c r="AL654" s="11">
        <v>0</v>
      </c>
      <c r="AM654" s="11">
        <v>0</v>
      </c>
      <c r="AN654" s="11">
        <v>0</v>
      </c>
      <c r="AO654" s="11">
        <v>0</v>
      </c>
      <c r="AP654" s="34">
        <f t="shared" si="46"/>
        <v>0</v>
      </c>
      <c r="AQ654" s="33">
        <f t="shared" si="50"/>
        <v>0</v>
      </c>
      <c r="AR654" s="41">
        <v>0</v>
      </c>
    </row>
    <row r="655" spans="1:44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38">
        <v>67.5</v>
      </c>
      <c r="H655" s="6"/>
      <c r="I655" s="6"/>
      <c r="J655" s="6"/>
      <c r="K655" s="6"/>
      <c r="L655" s="6"/>
      <c r="M655" s="36" t="s">
        <v>2062</v>
      </c>
      <c r="N655" s="36" t="s">
        <v>2037</v>
      </c>
      <c r="O655" s="36">
        <v>4501</v>
      </c>
      <c r="P655" s="4" t="s">
        <v>851</v>
      </c>
      <c r="Q655" s="4">
        <v>40000</v>
      </c>
      <c r="R655" s="27">
        <v>11000</v>
      </c>
      <c r="S655" s="8" t="s">
        <v>1825</v>
      </c>
      <c r="T655" s="8" t="s">
        <v>1826</v>
      </c>
      <c r="U655" s="6"/>
      <c r="V655" s="6"/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40">
        <f t="shared" si="47"/>
        <v>0</v>
      </c>
      <c r="AC655" s="7">
        <v>0</v>
      </c>
      <c r="AD655" s="7">
        <v>0</v>
      </c>
      <c r="AE655" s="7">
        <v>0</v>
      </c>
      <c r="AF655" s="7">
        <v>0</v>
      </c>
      <c r="AG655" s="11">
        <v>0</v>
      </c>
      <c r="AH655" s="40">
        <f t="shared" si="48"/>
        <v>0</v>
      </c>
      <c r="AI655" s="11">
        <v>0</v>
      </c>
      <c r="AJ655" s="11">
        <v>0</v>
      </c>
      <c r="AK655" s="40">
        <f t="shared" si="49"/>
        <v>0</v>
      </c>
      <c r="AL655" s="11">
        <v>0</v>
      </c>
      <c r="AM655" s="11">
        <v>0</v>
      </c>
      <c r="AN655" s="11">
        <v>0</v>
      </c>
      <c r="AO655" s="11">
        <v>0</v>
      </c>
      <c r="AP655" s="34">
        <f t="shared" si="46"/>
        <v>0</v>
      </c>
      <c r="AQ655" s="33">
        <f t="shared" si="50"/>
        <v>0</v>
      </c>
      <c r="AR655" s="41">
        <v>0</v>
      </c>
    </row>
    <row r="656" spans="1:44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38">
        <v>67.5</v>
      </c>
      <c r="H656" s="6"/>
      <c r="I656" s="6"/>
      <c r="J656" s="6"/>
      <c r="K656" s="6"/>
      <c r="L656" s="6"/>
      <c r="M656" s="36" t="s">
        <v>2062</v>
      </c>
      <c r="N656" s="36" t="s">
        <v>2037</v>
      </c>
      <c r="O656" s="36">
        <v>4501</v>
      </c>
      <c r="P656" s="4" t="s">
        <v>852</v>
      </c>
      <c r="Q656" s="4">
        <v>50</v>
      </c>
      <c r="R656" s="27">
        <v>13</v>
      </c>
      <c r="S656" s="8" t="s">
        <v>1826</v>
      </c>
      <c r="T656" s="8" t="s">
        <v>1827</v>
      </c>
      <c r="U656" s="6"/>
      <c r="V656" s="6"/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40">
        <f t="shared" si="47"/>
        <v>0</v>
      </c>
      <c r="AC656" s="7">
        <v>0</v>
      </c>
      <c r="AD656" s="7">
        <v>0</v>
      </c>
      <c r="AE656" s="7">
        <v>0</v>
      </c>
      <c r="AF656" s="7">
        <v>0</v>
      </c>
      <c r="AG656" s="11">
        <v>0</v>
      </c>
      <c r="AH656" s="40">
        <f t="shared" si="48"/>
        <v>0</v>
      </c>
      <c r="AI656" s="11">
        <v>0</v>
      </c>
      <c r="AJ656" s="11">
        <v>0</v>
      </c>
      <c r="AK656" s="40">
        <f t="shared" si="49"/>
        <v>0</v>
      </c>
      <c r="AL656" s="11">
        <v>0</v>
      </c>
      <c r="AM656" s="11">
        <v>0</v>
      </c>
      <c r="AN656" s="11">
        <v>0</v>
      </c>
      <c r="AO656" s="11">
        <v>0</v>
      </c>
      <c r="AP656" s="34">
        <f t="shared" si="46"/>
        <v>0</v>
      </c>
      <c r="AQ656" s="33">
        <f t="shared" si="50"/>
        <v>0</v>
      </c>
      <c r="AR656" s="41">
        <v>0</v>
      </c>
    </row>
    <row r="657" spans="1:44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38">
        <v>67.5</v>
      </c>
      <c r="H657" s="6"/>
      <c r="I657" s="6"/>
      <c r="J657" s="6"/>
      <c r="K657" s="6"/>
      <c r="L657" s="6"/>
      <c r="M657" s="36" t="s">
        <v>2062</v>
      </c>
      <c r="N657" s="36" t="s">
        <v>2037</v>
      </c>
      <c r="O657" s="36">
        <v>4501</v>
      </c>
      <c r="P657" s="4" t="s">
        <v>853</v>
      </c>
      <c r="Q657" s="4">
        <v>8000</v>
      </c>
      <c r="R657" s="27">
        <v>5500</v>
      </c>
      <c r="S657" s="8" t="s">
        <v>1827</v>
      </c>
      <c r="T657" s="8" t="s">
        <v>1828</v>
      </c>
      <c r="U657" s="6"/>
      <c r="V657" s="6"/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40">
        <f t="shared" si="47"/>
        <v>0</v>
      </c>
      <c r="AC657" s="7">
        <v>0</v>
      </c>
      <c r="AD657" s="7">
        <v>0</v>
      </c>
      <c r="AE657" s="7">
        <v>0</v>
      </c>
      <c r="AF657" s="7">
        <v>0</v>
      </c>
      <c r="AG657" s="11">
        <v>0</v>
      </c>
      <c r="AH657" s="40">
        <f t="shared" si="48"/>
        <v>0</v>
      </c>
      <c r="AI657" s="11">
        <v>0</v>
      </c>
      <c r="AJ657" s="11">
        <v>0</v>
      </c>
      <c r="AK657" s="40">
        <f t="shared" si="49"/>
        <v>0</v>
      </c>
      <c r="AL657" s="11">
        <v>0</v>
      </c>
      <c r="AM657" s="11">
        <v>0</v>
      </c>
      <c r="AN657" s="11">
        <v>0</v>
      </c>
      <c r="AO657" s="11">
        <v>0</v>
      </c>
      <c r="AP657" s="34">
        <f t="shared" si="46"/>
        <v>0</v>
      </c>
      <c r="AQ657" s="33">
        <f t="shared" si="50"/>
        <v>0</v>
      </c>
      <c r="AR657" s="41">
        <v>0</v>
      </c>
    </row>
    <row r="658" spans="1:44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856</v>
      </c>
      <c r="F658" s="4">
        <v>70</v>
      </c>
      <c r="G658" s="38">
        <v>67.5</v>
      </c>
      <c r="H658" s="6"/>
      <c r="I658" s="6"/>
      <c r="J658" s="6"/>
      <c r="K658" s="6"/>
      <c r="L658" s="6"/>
      <c r="M658" s="36" t="s">
        <v>2062</v>
      </c>
      <c r="N658" s="36" t="s">
        <v>2037</v>
      </c>
      <c r="O658" s="36">
        <v>4501</v>
      </c>
      <c r="P658" s="4" t="s">
        <v>854</v>
      </c>
      <c r="Q658" s="4">
        <v>2</v>
      </c>
      <c r="R658" s="27">
        <v>2</v>
      </c>
      <c r="S658" s="8" t="s">
        <v>1828</v>
      </c>
      <c r="T658" s="8" t="s">
        <v>1829</v>
      </c>
      <c r="U658" s="6"/>
      <c r="V658" s="6"/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40">
        <f t="shared" si="47"/>
        <v>0</v>
      </c>
      <c r="AC658" s="7">
        <v>0</v>
      </c>
      <c r="AD658" s="7">
        <v>0</v>
      </c>
      <c r="AE658" s="7">
        <v>0</v>
      </c>
      <c r="AF658" s="7">
        <v>0</v>
      </c>
      <c r="AG658" s="11">
        <v>0</v>
      </c>
      <c r="AH658" s="40">
        <f t="shared" si="48"/>
        <v>0</v>
      </c>
      <c r="AI658" s="11">
        <v>0</v>
      </c>
      <c r="AJ658" s="11">
        <v>0</v>
      </c>
      <c r="AK658" s="40">
        <f t="shared" si="49"/>
        <v>0</v>
      </c>
      <c r="AL658" s="11">
        <v>0</v>
      </c>
      <c r="AM658" s="11">
        <v>0</v>
      </c>
      <c r="AN658" s="11">
        <v>0</v>
      </c>
      <c r="AO658" s="11">
        <v>0</v>
      </c>
      <c r="AP658" s="34">
        <f t="shared" si="46"/>
        <v>0</v>
      </c>
      <c r="AQ658" s="33">
        <f t="shared" si="50"/>
        <v>0</v>
      </c>
      <c r="AR658" s="41">
        <v>0</v>
      </c>
    </row>
    <row r="659" spans="1:44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38">
        <v>67.5</v>
      </c>
      <c r="H659" s="6"/>
      <c r="I659" s="6"/>
      <c r="J659" s="6"/>
      <c r="K659" s="6"/>
      <c r="L659" s="6"/>
      <c r="M659" s="36" t="s">
        <v>2062</v>
      </c>
      <c r="N659" s="36" t="s">
        <v>2037</v>
      </c>
      <c r="O659" s="36">
        <v>4501</v>
      </c>
      <c r="P659" s="4" t="s">
        <v>843</v>
      </c>
      <c r="Q659" s="4">
        <v>4000</v>
      </c>
      <c r="R659" s="27">
        <v>1100</v>
      </c>
      <c r="S659" s="8" t="s">
        <v>1829</v>
      </c>
      <c r="T659" s="8" t="s">
        <v>1830</v>
      </c>
      <c r="U659" s="6"/>
      <c r="V659" s="6"/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40">
        <f t="shared" si="47"/>
        <v>0</v>
      </c>
      <c r="AC659" s="7">
        <v>0</v>
      </c>
      <c r="AD659" s="7">
        <v>0</v>
      </c>
      <c r="AE659" s="7">
        <v>0</v>
      </c>
      <c r="AF659" s="7">
        <v>0</v>
      </c>
      <c r="AG659" s="11">
        <v>0</v>
      </c>
      <c r="AH659" s="40">
        <f t="shared" si="48"/>
        <v>0</v>
      </c>
      <c r="AI659" s="11">
        <v>0</v>
      </c>
      <c r="AJ659" s="11">
        <v>0</v>
      </c>
      <c r="AK659" s="40">
        <f t="shared" si="49"/>
        <v>0</v>
      </c>
      <c r="AL659" s="11">
        <v>0</v>
      </c>
      <c r="AM659" s="11">
        <v>0</v>
      </c>
      <c r="AN659" s="11">
        <v>0</v>
      </c>
      <c r="AO659" s="11">
        <v>0</v>
      </c>
      <c r="AP659" s="34">
        <f t="shared" si="46"/>
        <v>0</v>
      </c>
      <c r="AQ659" s="33">
        <f t="shared" si="50"/>
        <v>0</v>
      </c>
      <c r="AR659" s="41">
        <v>0</v>
      </c>
    </row>
    <row r="660" spans="1:44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38">
        <v>67.5</v>
      </c>
      <c r="H660" s="6"/>
      <c r="I660" s="6"/>
      <c r="J660" s="6"/>
      <c r="K660" s="6"/>
      <c r="L660" s="6"/>
      <c r="M660" s="36" t="s">
        <v>2062</v>
      </c>
      <c r="N660" s="36" t="s">
        <v>2037</v>
      </c>
      <c r="O660" s="36">
        <v>4501</v>
      </c>
      <c r="P660" s="4" t="s">
        <v>844</v>
      </c>
      <c r="Q660" s="4">
        <v>2280</v>
      </c>
      <c r="R660" s="27">
        <v>620</v>
      </c>
      <c r="S660" s="8" t="s">
        <v>1830</v>
      </c>
      <c r="T660" s="8" t="s">
        <v>1831</v>
      </c>
      <c r="U660" s="6"/>
      <c r="V660" s="6"/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40">
        <f t="shared" si="47"/>
        <v>0</v>
      </c>
      <c r="AC660" s="7">
        <v>0</v>
      </c>
      <c r="AD660" s="7">
        <v>0</v>
      </c>
      <c r="AE660" s="7">
        <v>0</v>
      </c>
      <c r="AF660" s="7">
        <v>0</v>
      </c>
      <c r="AG660" s="11">
        <v>0</v>
      </c>
      <c r="AH660" s="40">
        <f t="shared" si="48"/>
        <v>0</v>
      </c>
      <c r="AI660" s="11">
        <v>0</v>
      </c>
      <c r="AJ660" s="11">
        <v>0</v>
      </c>
      <c r="AK660" s="40">
        <f t="shared" si="49"/>
        <v>0</v>
      </c>
      <c r="AL660" s="11">
        <v>0</v>
      </c>
      <c r="AM660" s="11">
        <v>0</v>
      </c>
      <c r="AN660" s="11">
        <v>0</v>
      </c>
      <c r="AO660" s="11">
        <v>0</v>
      </c>
      <c r="AP660" s="34">
        <f t="shared" si="46"/>
        <v>0</v>
      </c>
      <c r="AQ660" s="33">
        <f t="shared" si="50"/>
        <v>0</v>
      </c>
      <c r="AR660" s="41">
        <v>0</v>
      </c>
    </row>
    <row r="661" spans="1:44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867</v>
      </c>
      <c r="E661" s="4" t="s">
        <v>866</v>
      </c>
      <c r="F661" s="4">
        <v>100</v>
      </c>
      <c r="G661" s="38">
        <v>100</v>
      </c>
      <c r="H661" s="6"/>
      <c r="I661" s="6"/>
      <c r="J661" s="6"/>
      <c r="K661" s="6"/>
      <c r="L661" s="6"/>
      <c r="M661" s="36" t="s">
        <v>2062</v>
      </c>
      <c r="N661" s="36" t="s">
        <v>2037</v>
      </c>
      <c r="O661" s="36">
        <v>4501</v>
      </c>
      <c r="P661" s="4" t="s">
        <v>859</v>
      </c>
      <c r="Q661" s="4">
        <v>400</v>
      </c>
      <c r="R661" s="27">
        <v>150</v>
      </c>
      <c r="S661" s="8" t="s">
        <v>1831</v>
      </c>
      <c r="T661" s="8" t="s">
        <v>1832</v>
      </c>
      <c r="U661" s="6"/>
      <c r="V661" s="6"/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40">
        <f t="shared" si="47"/>
        <v>0</v>
      </c>
      <c r="AC661" s="7">
        <v>0</v>
      </c>
      <c r="AD661" s="7">
        <v>0</v>
      </c>
      <c r="AE661" s="7">
        <v>0</v>
      </c>
      <c r="AF661" s="7">
        <v>0</v>
      </c>
      <c r="AG661" s="11">
        <v>0</v>
      </c>
      <c r="AH661" s="40">
        <f t="shared" si="48"/>
        <v>0</v>
      </c>
      <c r="AI661" s="11">
        <v>0</v>
      </c>
      <c r="AJ661" s="11">
        <v>0</v>
      </c>
      <c r="AK661" s="40">
        <f t="shared" si="49"/>
        <v>0</v>
      </c>
      <c r="AL661" s="11">
        <v>0</v>
      </c>
      <c r="AM661" s="11">
        <v>0</v>
      </c>
      <c r="AN661" s="11">
        <v>0</v>
      </c>
      <c r="AO661" s="11">
        <v>0</v>
      </c>
      <c r="AP661" s="34">
        <f t="shared" si="46"/>
        <v>0</v>
      </c>
      <c r="AQ661" s="33">
        <f t="shared" si="50"/>
        <v>0</v>
      </c>
      <c r="AR661" s="41">
        <v>0</v>
      </c>
    </row>
    <row r="662" spans="1:44" customFormat="1" ht="45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38">
        <v>100</v>
      </c>
      <c r="H662" s="6"/>
      <c r="I662" s="6"/>
      <c r="J662" s="6"/>
      <c r="K662" s="6"/>
      <c r="L662" s="6"/>
      <c r="M662" s="36" t="s">
        <v>2062</v>
      </c>
      <c r="N662" s="36" t="s">
        <v>2037</v>
      </c>
      <c r="O662" s="36">
        <v>4501</v>
      </c>
      <c r="P662" s="4" t="s">
        <v>857</v>
      </c>
      <c r="Q662" s="4">
        <v>20</v>
      </c>
      <c r="R662" s="27">
        <v>10</v>
      </c>
      <c r="S662" s="8" t="s">
        <v>1832</v>
      </c>
      <c r="T662" s="8" t="s">
        <v>1833</v>
      </c>
      <c r="U662" s="6"/>
      <c r="V662" s="6"/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40">
        <f t="shared" si="47"/>
        <v>0</v>
      </c>
      <c r="AC662" s="7">
        <v>0</v>
      </c>
      <c r="AD662" s="7">
        <v>0</v>
      </c>
      <c r="AE662" s="7">
        <v>0</v>
      </c>
      <c r="AF662" s="7">
        <v>0</v>
      </c>
      <c r="AG662" s="11">
        <v>0</v>
      </c>
      <c r="AH662" s="40">
        <f t="shared" si="48"/>
        <v>0</v>
      </c>
      <c r="AI662" s="11">
        <v>0</v>
      </c>
      <c r="AJ662" s="11">
        <v>0</v>
      </c>
      <c r="AK662" s="40">
        <f t="shared" si="49"/>
        <v>0</v>
      </c>
      <c r="AL662" s="11">
        <v>0</v>
      </c>
      <c r="AM662" s="11">
        <v>0</v>
      </c>
      <c r="AN662" s="11">
        <v>0</v>
      </c>
      <c r="AO662" s="11">
        <v>0</v>
      </c>
      <c r="AP662" s="34">
        <f t="shared" si="46"/>
        <v>0</v>
      </c>
      <c r="AQ662" s="33">
        <f t="shared" si="50"/>
        <v>0</v>
      </c>
      <c r="AR662" s="41">
        <v>0</v>
      </c>
    </row>
    <row r="663" spans="1:44" customFormat="1" ht="75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38">
        <v>100</v>
      </c>
      <c r="H663" s="6"/>
      <c r="I663" s="6"/>
      <c r="J663" s="6"/>
      <c r="K663" s="6"/>
      <c r="L663" s="6"/>
      <c r="M663" s="36" t="s">
        <v>2062</v>
      </c>
      <c r="N663" s="36" t="s">
        <v>2037</v>
      </c>
      <c r="O663" s="36">
        <v>4501</v>
      </c>
      <c r="P663" s="4" t="s">
        <v>860</v>
      </c>
      <c r="Q663" s="4">
        <v>420</v>
      </c>
      <c r="R663" s="27">
        <v>120</v>
      </c>
      <c r="S663" s="8" t="s">
        <v>1833</v>
      </c>
      <c r="T663" s="8" t="s">
        <v>1834</v>
      </c>
      <c r="U663" s="6"/>
      <c r="V663" s="6"/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40">
        <f t="shared" si="47"/>
        <v>0</v>
      </c>
      <c r="AC663" s="7">
        <v>0</v>
      </c>
      <c r="AD663" s="7">
        <v>0</v>
      </c>
      <c r="AE663" s="7">
        <v>0</v>
      </c>
      <c r="AF663" s="7">
        <v>0</v>
      </c>
      <c r="AG663" s="11">
        <v>0</v>
      </c>
      <c r="AH663" s="40">
        <f t="shared" si="48"/>
        <v>0</v>
      </c>
      <c r="AI663" s="11">
        <v>0</v>
      </c>
      <c r="AJ663" s="11">
        <v>0</v>
      </c>
      <c r="AK663" s="40">
        <f t="shared" si="49"/>
        <v>0</v>
      </c>
      <c r="AL663" s="11">
        <v>0</v>
      </c>
      <c r="AM663" s="11">
        <v>0</v>
      </c>
      <c r="AN663" s="11">
        <v>0</v>
      </c>
      <c r="AO663" s="11">
        <v>0</v>
      </c>
      <c r="AP663" s="34">
        <f t="shared" si="46"/>
        <v>0</v>
      </c>
      <c r="AQ663" s="33">
        <f t="shared" si="50"/>
        <v>0</v>
      </c>
      <c r="AR663" s="41">
        <v>0</v>
      </c>
    </row>
    <row r="664" spans="1:44" customFormat="1" ht="60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38">
        <v>100</v>
      </c>
      <c r="H664" s="6"/>
      <c r="I664" s="6"/>
      <c r="J664" s="6"/>
      <c r="K664" s="6"/>
      <c r="L664" s="6"/>
      <c r="M664" s="36" t="s">
        <v>2062</v>
      </c>
      <c r="N664" s="36" t="s">
        <v>2037</v>
      </c>
      <c r="O664" s="36">
        <v>4501</v>
      </c>
      <c r="P664" s="4" t="s">
        <v>861</v>
      </c>
      <c r="Q664" s="4">
        <v>1</v>
      </c>
      <c r="R664" s="27">
        <v>1</v>
      </c>
      <c r="S664" s="8" t="s">
        <v>1834</v>
      </c>
      <c r="T664" s="8" t="s">
        <v>1835</v>
      </c>
      <c r="U664" s="6"/>
      <c r="V664" s="6"/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40">
        <f t="shared" si="47"/>
        <v>0</v>
      </c>
      <c r="AC664" s="7">
        <v>0</v>
      </c>
      <c r="AD664" s="7">
        <v>0</v>
      </c>
      <c r="AE664" s="7">
        <v>0</v>
      </c>
      <c r="AF664" s="7">
        <v>0</v>
      </c>
      <c r="AG664" s="11">
        <v>0</v>
      </c>
      <c r="AH664" s="40">
        <f t="shared" si="48"/>
        <v>0</v>
      </c>
      <c r="AI664" s="11">
        <v>0</v>
      </c>
      <c r="AJ664" s="11">
        <v>0</v>
      </c>
      <c r="AK664" s="40">
        <f t="shared" si="49"/>
        <v>0</v>
      </c>
      <c r="AL664" s="11">
        <v>0</v>
      </c>
      <c r="AM664" s="11">
        <v>0</v>
      </c>
      <c r="AN664" s="11">
        <v>0</v>
      </c>
      <c r="AO664" s="11">
        <v>0</v>
      </c>
      <c r="AP664" s="34">
        <f t="shared" si="46"/>
        <v>0</v>
      </c>
      <c r="AQ664" s="33">
        <f t="shared" si="50"/>
        <v>0</v>
      </c>
      <c r="AR664" s="41">
        <v>0</v>
      </c>
    </row>
    <row r="665" spans="1:44" customFormat="1" ht="45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5">
        <v>100</v>
      </c>
      <c r="G665" s="38">
        <v>100</v>
      </c>
      <c r="H665" s="6"/>
      <c r="I665" s="6"/>
      <c r="J665" s="6"/>
      <c r="K665" s="6"/>
      <c r="L665" s="6"/>
      <c r="M665" s="36" t="s">
        <v>2062</v>
      </c>
      <c r="N665" s="36" t="s">
        <v>2037</v>
      </c>
      <c r="O665" s="36">
        <v>4501</v>
      </c>
      <c r="P665" s="4" t="s">
        <v>858</v>
      </c>
      <c r="Q665" s="5">
        <v>16</v>
      </c>
      <c r="R665" s="27">
        <v>4</v>
      </c>
      <c r="S665" s="8" t="s">
        <v>1835</v>
      </c>
      <c r="T665" s="8" t="s">
        <v>1836</v>
      </c>
      <c r="U665" s="6"/>
      <c r="V665" s="6"/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40">
        <f t="shared" si="47"/>
        <v>0</v>
      </c>
      <c r="AC665" s="7">
        <v>0</v>
      </c>
      <c r="AD665" s="7">
        <v>0</v>
      </c>
      <c r="AE665" s="7">
        <v>0</v>
      </c>
      <c r="AF665" s="7">
        <v>0</v>
      </c>
      <c r="AG665" s="11">
        <v>0</v>
      </c>
      <c r="AH665" s="40">
        <f t="shared" si="48"/>
        <v>0</v>
      </c>
      <c r="AI665" s="11">
        <v>0</v>
      </c>
      <c r="AJ665" s="11">
        <v>0</v>
      </c>
      <c r="AK665" s="40">
        <f t="shared" si="49"/>
        <v>0</v>
      </c>
      <c r="AL665" s="11">
        <v>0</v>
      </c>
      <c r="AM665" s="11">
        <v>0</v>
      </c>
      <c r="AN665" s="11">
        <v>0</v>
      </c>
      <c r="AO665" s="11">
        <v>0</v>
      </c>
      <c r="AP665" s="34">
        <f t="shared" si="46"/>
        <v>0</v>
      </c>
      <c r="AQ665" s="33">
        <f t="shared" si="50"/>
        <v>0</v>
      </c>
      <c r="AR665" s="41">
        <v>0</v>
      </c>
    </row>
    <row r="666" spans="1:44" customFormat="1" ht="60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38">
        <v>100</v>
      </c>
      <c r="H666" s="6"/>
      <c r="I666" s="6"/>
      <c r="J666" s="6"/>
      <c r="K666" s="6"/>
      <c r="L666" s="6"/>
      <c r="M666" s="36" t="s">
        <v>2062</v>
      </c>
      <c r="N666" s="36" t="s">
        <v>2037</v>
      </c>
      <c r="O666" s="36">
        <v>4501</v>
      </c>
      <c r="P666" s="4" t="s">
        <v>862</v>
      </c>
      <c r="Q666" s="4">
        <v>32</v>
      </c>
      <c r="R666" s="27">
        <v>8</v>
      </c>
      <c r="S666" s="8" t="s">
        <v>1836</v>
      </c>
      <c r="T666" s="8" t="s">
        <v>1837</v>
      </c>
      <c r="U666" s="6"/>
      <c r="V666" s="6"/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40">
        <f t="shared" si="47"/>
        <v>0</v>
      </c>
      <c r="AC666" s="7">
        <v>0</v>
      </c>
      <c r="AD666" s="7">
        <v>0</v>
      </c>
      <c r="AE666" s="7">
        <v>0</v>
      </c>
      <c r="AF666" s="7">
        <v>0</v>
      </c>
      <c r="AG666" s="11">
        <v>0</v>
      </c>
      <c r="AH666" s="40">
        <f t="shared" si="48"/>
        <v>0</v>
      </c>
      <c r="AI666" s="11">
        <v>0</v>
      </c>
      <c r="AJ666" s="11">
        <v>0</v>
      </c>
      <c r="AK666" s="40">
        <f t="shared" si="49"/>
        <v>0</v>
      </c>
      <c r="AL666" s="11">
        <v>0</v>
      </c>
      <c r="AM666" s="11">
        <v>0</v>
      </c>
      <c r="AN666" s="11">
        <v>0</v>
      </c>
      <c r="AO666" s="11">
        <v>0</v>
      </c>
      <c r="AP666" s="34">
        <f t="shared" si="46"/>
        <v>0</v>
      </c>
      <c r="AQ666" s="33">
        <f t="shared" si="50"/>
        <v>0</v>
      </c>
      <c r="AR666" s="41">
        <v>0</v>
      </c>
    </row>
    <row r="667" spans="1:44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38">
        <v>100</v>
      </c>
      <c r="H667" s="6"/>
      <c r="I667" s="6"/>
      <c r="J667" s="6"/>
      <c r="K667" s="6"/>
      <c r="L667" s="6"/>
      <c r="M667" s="36" t="s">
        <v>2062</v>
      </c>
      <c r="N667" s="36" t="s">
        <v>2037</v>
      </c>
      <c r="O667" s="36">
        <v>4501</v>
      </c>
      <c r="P667" s="4" t="s">
        <v>863</v>
      </c>
      <c r="Q667" s="4">
        <v>4</v>
      </c>
      <c r="R667" s="27">
        <v>4</v>
      </c>
      <c r="S667" s="8" t="s">
        <v>1837</v>
      </c>
      <c r="T667" s="8" t="s">
        <v>1838</v>
      </c>
      <c r="U667" s="6"/>
      <c r="V667" s="6"/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40">
        <f t="shared" si="47"/>
        <v>0</v>
      </c>
      <c r="AC667" s="7">
        <v>0</v>
      </c>
      <c r="AD667" s="7">
        <v>0</v>
      </c>
      <c r="AE667" s="7">
        <v>0</v>
      </c>
      <c r="AF667" s="7">
        <v>0</v>
      </c>
      <c r="AG667" s="11">
        <v>0</v>
      </c>
      <c r="AH667" s="40">
        <f t="shared" si="48"/>
        <v>0</v>
      </c>
      <c r="AI667" s="11">
        <v>0</v>
      </c>
      <c r="AJ667" s="11">
        <v>0</v>
      </c>
      <c r="AK667" s="40">
        <f t="shared" si="49"/>
        <v>0</v>
      </c>
      <c r="AL667" s="11">
        <v>0</v>
      </c>
      <c r="AM667" s="11">
        <v>0</v>
      </c>
      <c r="AN667" s="11">
        <v>0</v>
      </c>
      <c r="AO667" s="11">
        <v>0</v>
      </c>
      <c r="AP667" s="34">
        <f t="shared" si="46"/>
        <v>0</v>
      </c>
      <c r="AQ667" s="33">
        <f t="shared" si="50"/>
        <v>0</v>
      </c>
      <c r="AR667" s="41">
        <v>0</v>
      </c>
    </row>
    <row r="668" spans="1:44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38">
        <v>100</v>
      </c>
      <c r="H668" s="6"/>
      <c r="I668" s="6"/>
      <c r="J668" s="6"/>
      <c r="K668" s="6"/>
      <c r="L668" s="6"/>
      <c r="M668" s="36" t="s">
        <v>2062</v>
      </c>
      <c r="N668" s="36" t="s">
        <v>2037</v>
      </c>
      <c r="O668" s="36">
        <v>4501</v>
      </c>
      <c r="P668" s="4" t="s">
        <v>864</v>
      </c>
      <c r="Q668" s="4">
        <v>24</v>
      </c>
      <c r="R668" s="27">
        <v>6</v>
      </c>
      <c r="S668" s="8" t="s">
        <v>1838</v>
      </c>
      <c r="T668" s="8" t="s">
        <v>1839</v>
      </c>
      <c r="U668" s="6"/>
      <c r="V668" s="6"/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40">
        <f t="shared" si="47"/>
        <v>0</v>
      </c>
      <c r="AC668" s="7">
        <v>0</v>
      </c>
      <c r="AD668" s="7">
        <v>0</v>
      </c>
      <c r="AE668" s="7">
        <v>0</v>
      </c>
      <c r="AF668" s="7">
        <v>0</v>
      </c>
      <c r="AG668" s="11">
        <v>0</v>
      </c>
      <c r="AH668" s="40">
        <f t="shared" si="48"/>
        <v>0</v>
      </c>
      <c r="AI668" s="11">
        <v>0</v>
      </c>
      <c r="AJ668" s="11">
        <v>0</v>
      </c>
      <c r="AK668" s="40">
        <f t="shared" si="49"/>
        <v>0</v>
      </c>
      <c r="AL668" s="11">
        <v>0</v>
      </c>
      <c r="AM668" s="11">
        <v>0</v>
      </c>
      <c r="AN668" s="11">
        <v>0</v>
      </c>
      <c r="AO668" s="11">
        <v>0</v>
      </c>
      <c r="AP668" s="34">
        <f t="shared" si="46"/>
        <v>0</v>
      </c>
      <c r="AQ668" s="33">
        <f t="shared" si="50"/>
        <v>0</v>
      </c>
      <c r="AR668" s="41">
        <v>0</v>
      </c>
    </row>
    <row r="669" spans="1:44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38">
        <v>100</v>
      </c>
      <c r="H669" s="6"/>
      <c r="I669" s="6"/>
      <c r="J669" s="6"/>
      <c r="K669" s="6"/>
      <c r="L669" s="6"/>
      <c r="M669" s="36" t="s">
        <v>2062</v>
      </c>
      <c r="N669" s="36" t="s">
        <v>2037</v>
      </c>
      <c r="O669" s="36">
        <v>4501</v>
      </c>
      <c r="P669" s="4" t="s">
        <v>865</v>
      </c>
      <c r="Q669" s="4">
        <v>16</v>
      </c>
      <c r="R669" s="27">
        <v>5</v>
      </c>
      <c r="S669" s="8" t="s">
        <v>1839</v>
      </c>
      <c r="T669" s="8" t="s">
        <v>1840</v>
      </c>
      <c r="U669" s="6"/>
      <c r="V669" s="6"/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40">
        <f t="shared" si="47"/>
        <v>0</v>
      </c>
      <c r="AC669" s="7">
        <v>0</v>
      </c>
      <c r="AD669" s="7">
        <v>0</v>
      </c>
      <c r="AE669" s="7">
        <v>0</v>
      </c>
      <c r="AF669" s="7">
        <v>0</v>
      </c>
      <c r="AG669" s="11">
        <v>0</v>
      </c>
      <c r="AH669" s="40">
        <f t="shared" si="48"/>
        <v>0</v>
      </c>
      <c r="AI669" s="11">
        <v>0</v>
      </c>
      <c r="AJ669" s="11">
        <v>0</v>
      </c>
      <c r="AK669" s="40">
        <f t="shared" si="49"/>
        <v>0</v>
      </c>
      <c r="AL669" s="11">
        <v>0</v>
      </c>
      <c r="AM669" s="11">
        <v>0</v>
      </c>
      <c r="AN669" s="11">
        <v>0</v>
      </c>
      <c r="AO669" s="11">
        <v>0</v>
      </c>
      <c r="AP669" s="34">
        <f t="shared" si="46"/>
        <v>0</v>
      </c>
      <c r="AQ669" s="33">
        <f t="shared" si="50"/>
        <v>0</v>
      </c>
      <c r="AR669" s="41">
        <v>0</v>
      </c>
    </row>
    <row r="670" spans="1:44" customFormat="1" ht="75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868</v>
      </c>
      <c r="F670" s="4">
        <v>100</v>
      </c>
      <c r="G670" s="38">
        <v>100</v>
      </c>
      <c r="H670" s="6"/>
      <c r="I670" s="6"/>
      <c r="J670" s="6"/>
      <c r="K670" s="6"/>
      <c r="L670" s="6"/>
      <c r="M670" s="36" t="s">
        <v>2062</v>
      </c>
      <c r="N670" s="36" t="s">
        <v>2037</v>
      </c>
      <c r="O670" s="36">
        <v>4501</v>
      </c>
      <c r="P670" s="4" t="s">
        <v>869</v>
      </c>
      <c r="Q670" s="4">
        <v>300</v>
      </c>
      <c r="R670" s="27">
        <v>85</v>
      </c>
      <c r="S670" s="8" t="s">
        <v>1840</v>
      </c>
      <c r="T670" s="8" t="s">
        <v>1841</v>
      </c>
      <c r="U670" s="6"/>
      <c r="V670" s="6"/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40">
        <f t="shared" si="47"/>
        <v>0</v>
      </c>
      <c r="AC670" s="7">
        <v>0</v>
      </c>
      <c r="AD670" s="7">
        <v>0</v>
      </c>
      <c r="AE670" s="7">
        <v>0</v>
      </c>
      <c r="AF670" s="7">
        <v>0</v>
      </c>
      <c r="AG670" s="11">
        <v>0</v>
      </c>
      <c r="AH670" s="40">
        <f t="shared" si="48"/>
        <v>0</v>
      </c>
      <c r="AI670" s="11">
        <v>0</v>
      </c>
      <c r="AJ670" s="11">
        <v>0</v>
      </c>
      <c r="AK670" s="40">
        <f t="shared" si="49"/>
        <v>0</v>
      </c>
      <c r="AL670" s="11">
        <v>0</v>
      </c>
      <c r="AM670" s="11">
        <v>0</v>
      </c>
      <c r="AN670" s="11">
        <v>0</v>
      </c>
      <c r="AO670" s="11">
        <v>0</v>
      </c>
      <c r="AP670" s="34">
        <f t="shared" si="46"/>
        <v>0</v>
      </c>
      <c r="AQ670" s="33">
        <f t="shared" si="50"/>
        <v>0</v>
      </c>
      <c r="AR670" s="41">
        <v>0</v>
      </c>
    </row>
    <row r="671" spans="1:44" customFormat="1" ht="75" hidden="1" customHeight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38">
        <v>100</v>
      </c>
      <c r="H671" s="6"/>
      <c r="I671" s="6"/>
      <c r="J671" s="6"/>
      <c r="K671" s="6"/>
      <c r="L671" s="6"/>
      <c r="M671" s="36" t="s">
        <v>2062</v>
      </c>
      <c r="N671" s="36" t="s">
        <v>2037</v>
      </c>
      <c r="O671" s="36">
        <v>4501</v>
      </c>
      <c r="P671" s="4" t="s">
        <v>870</v>
      </c>
      <c r="Q671" s="4">
        <v>400</v>
      </c>
      <c r="R671" s="27">
        <v>115</v>
      </c>
      <c r="S671" s="8" t="s">
        <v>1841</v>
      </c>
      <c r="T671" s="8" t="s">
        <v>1842</v>
      </c>
      <c r="U671" s="6"/>
      <c r="V671" s="6"/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40">
        <f t="shared" si="47"/>
        <v>0</v>
      </c>
      <c r="AC671" s="7">
        <v>0</v>
      </c>
      <c r="AD671" s="7">
        <v>0</v>
      </c>
      <c r="AE671" s="7">
        <v>0</v>
      </c>
      <c r="AF671" s="7">
        <v>0</v>
      </c>
      <c r="AG671" s="11">
        <v>0</v>
      </c>
      <c r="AH671" s="40">
        <f t="shared" si="48"/>
        <v>0</v>
      </c>
      <c r="AI671" s="11">
        <v>0</v>
      </c>
      <c r="AJ671" s="11">
        <v>0</v>
      </c>
      <c r="AK671" s="40">
        <f t="shared" si="49"/>
        <v>0</v>
      </c>
      <c r="AL671" s="11">
        <v>0</v>
      </c>
      <c r="AM671" s="11">
        <v>0</v>
      </c>
      <c r="AN671" s="11">
        <v>0</v>
      </c>
      <c r="AO671" s="11">
        <v>0</v>
      </c>
      <c r="AP671" s="34">
        <f t="shared" si="46"/>
        <v>0</v>
      </c>
      <c r="AQ671" s="33">
        <f t="shared" si="50"/>
        <v>0</v>
      </c>
      <c r="AR671" s="41">
        <v>0</v>
      </c>
    </row>
    <row r="672" spans="1:44" customFormat="1" ht="75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38">
        <v>100</v>
      </c>
      <c r="H672" s="6"/>
      <c r="I672" s="6"/>
      <c r="J672" s="6"/>
      <c r="K672" s="6"/>
      <c r="L672" s="6"/>
      <c r="M672" s="36" t="s">
        <v>2062</v>
      </c>
      <c r="N672" s="36" t="s">
        <v>2037</v>
      </c>
      <c r="O672" s="36">
        <v>4501</v>
      </c>
      <c r="P672" s="4" t="s">
        <v>871</v>
      </c>
      <c r="Q672" s="4">
        <v>6000</v>
      </c>
      <c r="R672" s="27">
        <v>1839</v>
      </c>
      <c r="S672" s="8" t="s">
        <v>1842</v>
      </c>
      <c r="T672" s="8" t="s">
        <v>1843</v>
      </c>
      <c r="U672" s="6"/>
      <c r="V672" s="6"/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40">
        <f t="shared" si="47"/>
        <v>0</v>
      </c>
      <c r="AC672" s="7">
        <v>0</v>
      </c>
      <c r="AD672" s="7">
        <v>0</v>
      </c>
      <c r="AE672" s="7">
        <v>0</v>
      </c>
      <c r="AF672" s="7">
        <v>0</v>
      </c>
      <c r="AG672" s="11">
        <v>0</v>
      </c>
      <c r="AH672" s="40">
        <f t="shared" si="48"/>
        <v>0</v>
      </c>
      <c r="AI672" s="11">
        <v>0</v>
      </c>
      <c r="AJ672" s="11">
        <v>0</v>
      </c>
      <c r="AK672" s="40">
        <f t="shared" si="49"/>
        <v>0</v>
      </c>
      <c r="AL672" s="11">
        <v>0</v>
      </c>
      <c r="AM672" s="11">
        <v>0</v>
      </c>
      <c r="AN672" s="11">
        <v>0</v>
      </c>
      <c r="AO672" s="11">
        <v>0</v>
      </c>
      <c r="AP672" s="34">
        <f t="shared" si="46"/>
        <v>0</v>
      </c>
      <c r="AQ672" s="33">
        <f t="shared" si="50"/>
        <v>0</v>
      </c>
      <c r="AR672" s="41">
        <v>0</v>
      </c>
    </row>
    <row r="673" spans="1:44" customFormat="1" ht="75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38">
        <v>100</v>
      </c>
      <c r="H673" s="6"/>
      <c r="I673" s="6"/>
      <c r="J673" s="6"/>
      <c r="K673" s="6"/>
      <c r="L673" s="6"/>
      <c r="M673" s="36" t="s">
        <v>2062</v>
      </c>
      <c r="N673" s="36" t="s">
        <v>2037</v>
      </c>
      <c r="O673" s="36">
        <v>4501</v>
      </c>
      <c r="P673" s="4" t="s">
        <v>872</v>
      </c>
      <c r="Q673" s="4">
        <v>600</v>
      </c>
      <c r="R673" s="27">
        <v>180</v>
      </c>
      <c r="S673" s="8" t="s">
        <v>1843</v>
      </c>
      <c r="T673" s="8" t="s">
        <v>1844</v>
      </c>
      <c r="U673" s="6"/>
      <c r="V673" s="6"/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40">
        <f t="shared" si="47"/>
        <v>0</v>
      </c>
      <c r="AC673" s="7">
        <v>0</v>
      </c>
      <c r="AD673" s="7">
        <v>0</v>
      </c>
      <c r="AE673" s="7">
        <v>0</v>
      </c>
      <c r="AF673" s="7">
        <v>0</v>
      </c>
      <c r="AG673" s="11">
        <v>0</v>
      </c>
      <c r="AH673" s="40">
        <f t="shared" si="48"/>
        <v>0</v>
      </c>
      <c r="AI673" s="11">
        <v>0</v>
      </c>
      <c r="AJ673" s="11">
        <v>0</v>
      </c>
      <c r="AK673" s="40">
        <f t="shared" si="49"/>
        <v>0</v>
      </c>
      <c r="AL673" s="11">
        <v>0</v>
      </c>
      <c r="AM673" s="11">
        <v>0</v>
      </c>
      <c r="AN673" s="11">
        <v>0</v>
      </c>
      <c r="AO673" s="11">
        <v>0</v>
      </c>
      <c r="AP673" s="34">
        <f t="shared" si="46"/>
        <v>0</v>
      </c>
      <c r="AQ673" s="33">
        <f t="shared" si="50"/>
        <v>0</v>
      </c>
      <c r="AR673" s="41">
        <v>0</v>
      </c>
    </row>
    <row r="674" spans="1:44" customFormat="1" ht="75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38">
        <v>100</v>
      </c>
      <c r="H674" s="6"/>
      <c r="I674" s="6"/>
      <c r="J674" s="6"/>
      <c r="K674" s="6"/>
      <c r="L674" s="6"/>
      <c r="M674" s="36" t="s">
        <v>2062</v>
      </c>
      <c r="N674" s="36" t="s">
        <v>2037</v>
      </c>
      <c r="O674" s="36">
        <v>4501</v>
      </c>
      <c r="P674" s="4" t="s">
        <v>873</v>
      </c>
      <c r="Q674" s="4">
        <v>6000</v>
      </c>
      <c r="R674" s="27">
        <v>1850</v>
      </c>
      <c r="S674" s="8" t="s">
        <v>1844</v>
      </c>
      <c r="T674" s="8" t="s">
        <v>1845</v>
      </c>
      <c r="U674" s="6"/>
      <c r="V674" s="6"/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40">
        <f t="shared" si="47"/>
        <v>0</v>
      </c>
      <c r="AC674" s="7">
        <v>0</v>
      </c>
      <c r="AD674" s="7">
        <v>0</v>
      </c>
      <c r="AE674" s="7">
        <v>0</v>
      </c>
      <c r="AF674" s="7">
        <v>0</v>
      </c>
      <c r="AG674" s="11">
        <v>0</v>
      </c>
      <c r="AH674" s="40">
        <f t="shared" si="48"/>
        <v>0</v>
      </c>
      <c r="AI674" s="11">
        <v>0</v>
      </c>
      <c r="AJ674" s="11">
        <v>0</v>
      </c>
      <c r="AK674" s="40">
        <f t="shared" si="49"/>
        <v>0</v>
      </c>
      <c r="AL674" s="11">
        <v>0</v>
      </c>
      <c r="AM674" s="11">
        <v>0</v>
      </c>
      <c r="AN674" s="11">
        <v>0</v>
      </c>
      <c r="AO674" s="11">
        <v>0</v>
      </c>
      <c r="AP674" s="34">
        <f t="shared" si="46"/>
        <v>0</v>
      </c>
      <c r="AQ674" s="33">
        <f t="shared" si="50"/>
        <v>0</v>
      </c>
      <c r="AR674" s="41">
        <v>0</v>
      </c>
    </row>
    <row r="675" spans="1:44" customFormat="1" ht="75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38">
        <v>100</v>
      </c>
      <c r="H675" s="6"/>
      <c r="I675" s="6"/>
      <c r="J675" s="6"/>
      <c r="K675" s="6"/>
      <c r="L675" s="6"/>
      <c r="M675" s="36" t="s">
        <v>2062</v>
      </c>
      <c r="N675" s="36" t="s">
        <v>2037</v>
      </c>
      <c r="O675" s="36">
        <v>4501</v>
      </c>
      <c r="P675" s="4" t="s">
        <v>874</v>
      </c>
      <c r="Q675" s="4">
        <v>800</v>
      </c>
      <c r="R675" s="27">
        <v>280</v>
      </c>
      <c r="S675" s="8" t="s">
        <v>1845</v>
      </c>
      <c r="T675" s="8" t="s">
        <v>1846</v>
      </c>
      <c r="U675" s="6"/>
      <c r="V675" s="6"/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40">
        <f t="shared" si="47"/>
        <v>0</v>
      </c>
      <c r="AC675" s="7">
        <v>0</v>
      </c>
      <c r="AD675" s="7">
        <v>0</v>
      </c>
      <c r="AE675" s="7">
        <v>0</v>
      </c>
      <c r="AF675" s="7">
        <v>0</v>
      </c>
      <c r="AG675" s="11">
        <v>0</v>
      </c>
      <c r="AH675" s="40">
        <f t="shared" si="48"/>
        <v>0</v>
      </c>
      <c r="AI675" s="11">
        <v>0</v>
      </c>
      <c r="AJ675" s="11">
        <v>0</v>
      </c>
      <c r="AK675" s="40">
        <f t="shared" si="49"/>
        <v>0</v>
      </c>
      <c r="AL675" s="11">
        <v>0</v>
      </c>
      <c r="AM675" s="11">
        <v>0</v>
      </c>
      <c r="AN675" s="11">
        <v>0</v>
      </c>
      <c r="AO675" s="11">
        <v>0</v>
      </c>
      <c r="AP675" s="34">
        <f t="shared" si="46"/>
        <v>0</v>
      </c>
      <c r="AQ675" s="33">
        <f t="shared" si="50"/>
        <v>0</v>
      </c>
      <c r="AR675" s="41">
        <v>0</v>
      </c>
    </row>
    <row r="676" spans="1:44" customFormat="1" ht="30" hidden="1" x14ac:dyDescent="0.25">
      <c r="A676" s="4" t="s">
        <v>829</v>
      </c>
      <c r="B676" s="4" t="s">
        <v>362</v>
      </c>
      <c r="C676" s="4" t="s">
        <v>835</v>
      </c>
      <c r="D676" s="4" t="s">
        <v>876</v>
      </c>
      <c r="E676" s="4" t="s">
        <v>875</v>
      </c>
      <c r="F676" s="4">
        <v>100</v>
      </c>
      <c r="G676" s="38">
        <v>100</v>
      </c>
      <c r="H676" s="6"/>
      <c r="I676" s="6"/>
      <c r="J676" s="6"/>
      <c r="K676" s="6"/>
      <c r="L676" s="6"/>
      <c r="M676" s="36" t="s">
        <v>2071</v>
      </c>
      <c r="N676" s="36" t="s">
        <v>2038</v>
      </c>
      <c r="O676" s="36">
        <v>1202</v>
      </c>
      <c r="P676" s="4" t="s">
        <v>877</v>
      </c>
      <c r="Q676" s="4">
        <v>1</v>
      </c>
      <c r="R676" s="27">
        <v>1</v>
      </c>
      <c r="S676" s="8" t="s">
        <v>1846</v>
      </c>
      <c r="T676" s="8" t="s">
        <v>1847</v>
      </c>
      <c r="U676" s="6"/>
      <c r="V676" s="6"/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40">
        <f t="shared" si="47"/>
        <v>0</v>
      </c>
      <c r="AC676" s="7">
        <v>0</v>
      </c>
      <c r="AD676" s="7">
        <v>0</v>
      </c>
      <c r="AE676" s="7">
        <v>0</v>
      </c>
      <c r="AF676" s="7">
        <v>0</v>
      </c>
      <c r="AG676" s="11">
        <v>0</v>
      </c>
      <c r="AH676" s="40">
        <f t="shared" si="48"/>
        <v>0</v>
      </c>
      <c r="AI676" s="11">
        <v>0</v>
      </c>
      <c r="AJ676" s="11">
        <v>0</v>
      </c>
      <c r="AK676" s="40">
        <f t="shared" si="49"/>
        <v>0</v>
      </c>
      <c r="AL676" s="11">
        <v>0</v>
      </c>
      <c r="AM676" s="11">
        <v>0</v>
      </c>
      <c r="AN676" s="11">
        <v>0</v>
      </c>
      <c r="AO676" s="11">
        <v>0</v>
      </c>
      <c r="AP676" s="34">
        <f t="shared" si="46"/>
        <v>0</v>
      </c>
      <c r="AQ676" s="33">
        <f t="shared" si="50"/>
        <v>0</v>
      </c>
      <c r="AR676" s="41">
        <v>0</v>
      </c>
    </row>
    <row r="677" spans="1:44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38">
        <v>100</v>
      </c>
      <c r="H677" s="6"/>
      <c r="I677" s="6"/>
      <c r="J677" s="6"/>
      <c r="K677" s="6"/>
      <c r="L677" s="6"/>
      <c r="M677" s="36" t="s">
        <v>2071</v>
      </c>
      <c r="N677" s="36" t="s">
        <v>2038</v>
      </c>
      <c r="O677" s="36">
        <v>1202</v>
      </c>
      <c r="P677" s="4" t="s">
        <v>878</v>
      </c>
      <c r="Q677" s="4">
        <v>1</v>
      </c>
      <c r="R677" s="27">
        <v>1</v>
      </c>
      <c r="S677" s="8" t="s">
        <v>1847</v>
      </c>
      <c r="T677" s="8" t="s">
        <v>1848</v>
      </c>
      <c r="U677" s="6"/>
      <c r="V677" s="6"/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40">
        <f t="shared" si="47"/>
        <v>0</v>
      </c>
      <c r="AC677" s="7">
        <v>0</v>
      </c>
      <c r="AD677" s="7">
        <v>0</v>
      </c>
      <c r="AE677" s="7">
        <v>0</v>
      </c>
      <c r="AF677" s="7">
        <v>0</v>
      </c>
      <c r="AG677" s="11">
        <v>0</v>
      </c>
      <c r="AH677" s="40">
        <f t="shared" si="48"/>
        <v>0</v>
      </c>
      <c r="AI677" s="11">
        <v>0</v>
      </c>
      <c r="AJ677" s="11">
        <v>0</v>
      </c>
      <c r="AK677" s="40">
        <f t="shared" si="49"/>
        <v>0</v>
      </c>
      <c r="AL677" s="11">
        <v>0</v>
      </c>
      <c r="AM677" s="11">
        <v>0</v>
      </c>
      <c r="AN677" s="11">
        <v>0</v>
      </c>
      <c r="AO677" s="11">
        <v>0</v>
      </c>
      <c r="AP677" s="34">
        <f t="shared" si="46"/>
        <v>0</v>
      </c>
      <c r="AQ677" s="33">
        <f t="shared" si="50"/>
        <v>0</v>
      </c>
      <c r="AR677" s="41">
        <v>0</v>
      </c>
    </row>
    <row r="678" spans="1:44" customFormat="1" ht="45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38">
        <v>100</v>
      </c>
      <c r="H678" s="6"/>
      <c r="I678" s="6"/>
      <c r="J678" s="6"/>
      <c r="K678" s="6"/>
      <c r="L678" s="6"/>
      <c r="M678" s="36" t="s">
        <v>2071</v>
      </c>
      <c r="N678" s="36" t="s">
        <v>2039</v>
      </c>
      <c r="O678" s="36">
        <v>1203</v>
      </c>
      <c r="P678" s="4" t="s">
        <v>879</v>
      </c>
      <c r="Q678" s="4">
        <v>1</v>
      </c>
      <c r="R678" s="27">
        <v>1</v>
      </c>
      <c r="S678" s="8" t="s">
        <v>1848</v>
      </c>
      <c r="T678" s="8" t="s">
        <v>1849</v>
      </c>
      <c r="U678" s="6"/>
      <c r="V678" s="6"/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40">
        <f t="shared" si="47"/>
        <v>0</v>
      </c>
      <c r="AC678" s="7">
        <v>0</v>
      </c>
      <c r="AD678" s="7">
        <v>0</v>
      </c>
      <c r="AE678" s="7">
        <v>0</v>
      </c>
      <c r="AF678" s="7">
        <v>0</v>
      </c>
      <c r="AG678" s="11">
        <v>0</v>
      </c>
      <c r="AH678" s="40">
        <f t="shared" si="48"/>
        <v>0</v>
      </c>
      <c r="AI678" s="11">
        <v>0</v>
      </c>
      <c r="AJ678" s="11">
        <v>0</v>
      </c>
      <c r="AK678" s="40">
        <f t="shared" si="49"/>
        <v>0</v>
      </c>
      <c r="AL678" s="11">
        <v>0</v>
      </c>
      <c r="AM678" s="11">
        <v>0</v>
      </c>
      <c r="AN678" s="11">
        <v>0</v>
      </c>
      <c r="AO678" s="11">
        <v>0</v>
      </c>
      <c r="AP678" s="34">
        <f t="shared" si="46"/>
        <v>0</v>
      </c>
      <c r="AQ678" s="33">
        <f t="shared" si="50"/>
        <v>0</v>
      </c>
      <c r="AR678" s="41">
        <v>0</v>
      </c>
    </row>
    <row r="679" spans="1:44" customFormat="1" ht="45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38">
        <v>100</v>
      </c>
      <c r="H679" s="6"/>
      <c r="I679" s="6"/>
      <c r="J679" s="6"/>
      <c r="K679" s="6"/>
      <c r="L679" s="6"/>
      <c r="M679" s="36" t="s">
        <v>2071</v>
      </c>
      <c r="N679" s="36" t="s">
        <v>2038</v>
      </c>
      <c r="O679" s="36">
        <v>1202</v>
      </c>
      <c r="P679" s="4" t="s">
        <v>880</v>
      </c>
      <c r="Q679" s="4">
        <v>40</v>
      </c>
      <c r="R679" s="27">
        <v>12</v>
      </c>
      <c r="S679" s="8" t="s">
        <v>1849</v>
      </c>
      <c r="T679" s="8" t="s">
        <v>1850</v>
      </c>
      <c r="U679" s="6"/>
      <c r="V679" s="6"/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40">
        <f t="shared" si="47"/>
        <v>0</v>
      </c>
      <c r="AC679" s="7">
        <v>0</v>
      </c>
      <c r="AD679" s="7">
        <v>0</v>
      </c>
      <c r="AE679" s="7">
        <v>0</v>
      </c>
      <c r="AF679" s="7">
        <v>0</v>
      </c>
      <c r="AG679" s="11">
        <v>0</v>
      </c>
      <c r="AH679" s="40">
        <f t="shared" si="48"/>
        <v>0</v>
      </c>
      <c r="AI679" s="11">
        <v>0</v>
      </c>
      <c r="AJ679" s="11">
        <v>0</v>
      </c>
      <c r="AK679" s="40">
        <f t="shared" si="49"/>
        <v>0</v>
      </c>
      <c r="AL679" s="11">
        <v>0</v>
      </c>
      <c r="AM679" s="11">
        <v>0</v>
      </c>
      <c r="AN679" s="11">
        <v>0</v>
      </c>
      <c r="AO679" s="11">
        <v>0</v>
      </c>
      <c r="AP679" s="34">
        <f t="shared" si="46"/>
        <v>0</v>
      </c>
      <c r="AQ679" s="33">
        <f t="shared" si="50"/>
        <v>0</v>
      </c>
      <c r="AR679" s="41">
        <v>0</v>
      </c>
    </row>
    <row r="680" spans="1:44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38">
        <v>100</v>
      </c>
      <c r="H680" s="6"/>
      <c r="I680" s="6"/>
      <c r="J680" s="6"/>
      <c r="K680" s="6"/>
      <c r="L680" s="6"/>
      <c r="M680" s="36" t="s">
        <v>2071</v>
      </c>
      <c r="N680" s="36" t="s">
        <v>2038</v>
      </c>
      <c r="O680" s="36">
        <v>1202</v>
      </c>
      <c r="P680" s="4" t="s">
        <v>884</v>
      </c>
      <c r="Q680" s="4">
        <v>120</v>
      </c>
      <c r="R680" s="27">
        <v>35</v>
      </c>
      <c r="S680" s="8" t="s">
        <v>1850</v>
      </c>
      <c r="T680" s="8" t="s">
        <v>1851</v>
      </c>
      <c r="U680" s="6"/>
      <c r="V680" s="6"/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40">
        <f t="shared" si="47"/>
        <v>0</v>
      </c>
      <c r="AC680" s="7">
        <v>0</v>
      </c>
      <c r="AD680" s="7">
        <v>0</v>
      </c>
      <c r="AE680" s="7">
        <v>0</v>
      </c>
      <c r="AF680" s="7">
        <v>0</v>
      </c>
      <c r="AG680" s="11">
        <v>0</v>
      </c>
      <c r="AH680" s="40">
        <f t="shared" si="48"/>
        <v>0</v>
      </c>
      <c r="AI680" s="11">
        <v>0</v>
      </c>
      <c r="AJ680" s="11">
        <v>0</v>
      </c>
      <c r="AK680" s="40">
        <f t="shared" si="49"/>
        <v>0</v>
      </c>
      <c r="AL680" s="11">
        <v>0</v>
      </c>
      <c r="AM680" s="11">
        <v>0</v>
      </c>
      <c r="AN680" s="11">
        <v>0</v>
      </c>
      <c r="AO680" s="11">
        <v>0</v>
      </c>
      <c r="AP680" s="34">
        <f t="shared" si="46"/>
        <v>0</v>
      </c>
      <c r="AQ680" s="33">
        <f t="shared" si="50"/>
        <v>0</v>
      </c>
      <c r="AR680" s="41">
        <v>0</v>
      </c>
    </row>
    <row r="681" spans="1:44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38">
        <v>100</v>
      </c>
      <c r="H681" s="6"/>
      <c r="I681" s="6"/>
      <c r="J681" s="6"/>
      <c r="K681" s="6"/>
      <c r="L681" s="6"/>
      <c r="M681" s="36" t="s">
        <v>2071</v>
      </c>
      <c r="N681" s="36" t="s">
        <v>2038</v>
      </c>
      <c r="O681" s="36">
        <v>1202</v>
      </c>
      <c r="P681" s="4" t="s">
        <v>881</v>
      </c>
      <c r="Q681" s="4">
        <v>2</v>
      </c>
      <c r="R681" s="27" t="s">
        <v>2104</v>
      </c>
      <c r="S681" s="8" t="s">
        <v>1851</v>
      </c>
      <c r="T681" s="8" t="s">
        <v>1852</v>
      </c>
      <c r="U681" s="6"/>
      <c r="V681" s="6"/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40">
        <f t="shared" si="47"/>
        <v>0</v>
      </c>
      <c r="AC681" s="7">
        <v>0</v>
      </c>
      <c r="AD681" s="7">
        <v>0</v>
      </c>
      <c r="AE681" s="7">
        <v>0</v>
      </c>
      <c r="AF681" s="7">
        <v>0</v>
      </c>
      <c r="AG681" s="11">
        <v>0</v>
      </c>
      <c r="AH681" s="40">
        <f t="shared" si="48"/>
        <v>0</v>
      </c>
      <c r="AI681" s="11">
        <v>0</v>
      </c>
      <c r="AJ681" s="11">
        <v>0</v>
      </c>
      <c r="AK681" s="40">
        <f t="shared" si="49"/>
        <v>0</v>
      </c>
      <c r="AL681" s="11">
        <v>0</v>
      </c>
      <c r="AM681" s="11">
        <v>0</v>
      </c>
      <c r="AN681" s="11">
        <v>0</v>
      </c>
      <c r="AO681" s="11">
        <v>0</v>
      </c>
      <c r="AP681" s="34">
        <f t="shared" ref="AP681:AP744" si="51">SUM(AL681:AO681)</f>
        <v>0</v>
      </c>
      <c r="AQ681" s="33">
        <f t="shared" si="50"/>
        <v>0</v>
      </c>
      <c r="AR681" s="41">
        <v>0</v>
      </c>
    </row>
    <row r="682" spans="1:44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38">
        <v>100</v>
      </c>
      <c r="H682" s="6"/>
      <c r="I682" s="6"/>
      <c r="J682" s="6"/>
      <c r="K682" s="6"/>
      <c r="L682" s="6"/>
      <c r="M682" s="36" t="s">
        <v>2071</v>
      </c>
      <c r="N682" s="36" t="s">
        <v>2038</v>
      </c>
      <c r="O682" s="36">
        <v>1202</v>
      </c>
      <c r="P682" s="4" t="s">
        <v>1131</v>
      </c>
      <c r="Q682" s="4">
        <v>1</v>
      </c>
      <c r="R682" s="27">
        <v>1</v>
      </c>
      <c r="S682" s="8" t="s">
        <v>1852</v>
      </c>
      <c r="T682" s="8" t="s">
        <v>1853</v>
      </c>
      <c r="U682" s="6"/>
      <c r="V682" s="6"/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40">
        <f t="shared" ref="AB682:AB745" si="52">SUM(W682:AA682)</f>
        <v>0</v>
      </c>
      <c r="AC682" s="7">
        <v>0</v>
      </c>
      <c r="AD682" s="7">
        <v>0</v>
      </c>
      <c r="AE682" s="7">
        <v>0</v>
      </c>
      <c r="AF682" s="7">
        <v>0</v>
      </c>
      <c r="AG682" s="11">
        <v>0</v>
      </c>
      <c r="AH682" s="40">
        <f t="shared" ref="AH682:AH745" si="53">SUM(AC682:AG682)</f>
        <v>0</v>
      </c>
      <c r="AI682" s="11">
        <v>0</v>
      </c>
      <c r="AJ682" s="11">
        <v>0</v>
      </c>
      <c r="AK682" s="40">
        <f t="shared" ref="AK682:AK745" si="54">SUM(AI682:AJ682)</f>
        <v>0</v>
      </c>
      <c r="AL682" s="11">
        <v>0</v>
      </c>
      <c r="AM682" s="11">
        <v>0</v>
      </c>
      <c r="AN682" s="11">
        <v>0</v>
      </c>
      <c r="AO682" s="11">
        <v>0</v>
      </c>
      <c r="AP682" s="34">
        <f t="shared" si="51"/>
        <v>0</v>
      </c>
      <c r="AQ682" s="33">
        <f t="shared" ref="AQ682:AQ745" si="55">AB682+AH682+AK682+AP682</f>
        <v>0</v>
      </c>
      <c r="AR682" s="41">
        <v>0</v>
      </c>
    </row>
    <row r="683" spans="1:44" customFormat="1" ht="60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882</v>
      </c>
      <c r="F683" s="4">
        <v>538.79999999999995</v>
      </c>
      <c r="G683" s="38">
        <v>555.9</v>
      </c>
      <c r="H683" s="6"/>
      <c r="I683" s="6"/>
      <c r="J683" s="6"/>
      <c r="K683" s="6"/>
      <c r="L683" s="6"/>
      <c r="M683" s="36" t="s">
        <v>2071</v>
      </c>
      <c r="N683" s="36" t="s">
        <v>2038</v>
      </c>
      <c r="O683" s="36">
        <v>1202</v>
      </c>
      <c r="P683" s="4" t="s">
        <v>883</v>
      </c>
      <c r="Q683" s="4">
        <v>80</v>
      </c>
      <c r="R683" s="27">
        <v>23</v>
      </c>
      <c r="S683" s="8" t="s">
        <v>1853</v>
      </c>
      <c r="T683" s="8" t="s">
        <v>1854</v>
      </c>
      <c r="U683" s="6"/>
      <c r="V683" s="6"/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40">
        <f t="shared" si="52"/>
        <v>0</v>
      </c>
      <c r="AC683" s="7">
        <v>0</v>
      </c>
      <c r="AD683" s="7">
        <v>0</v>
      </c>
      <c r="AE683" s="7">
        <v>0</v>
      </c>
      <c r="AF683" s="7">
        <v>0</v>
      </c>
      <c r="AG683" s="11">
        <v>0</v>
      </c>
      <c r="AH683" s="40">
        <f t="shared" si="53"/>
        <v>0</v>
      </c>
      <c r="AI683" s="11">
        <v>0</v>
      </c>
      <c r="AJ683" s="11">
        <v>0</v>
      </c>
      <c r="AK683" s="40">
        <f t="shared" si="54"/>
        <v>0</v>
      </c>
      <c r="AL683" s="11">
        <v>0</v>
      </c>
      <c r="AM683" s="11">
        <v>0</v>
      </c>
      <c r="AN683" s="11">
        <v>0</v>
      </c>
      <c r="AO683" s="11">
        <v>0</v>
      </c>
      <c r="AP683" s="34">
        <f t="shared" si="51"/>
        <v>0</v>
      </c>
      <c r="AQ683" s="33">
        <f t="shared" si="55"/>
        <v>0</v>
      </c>
      <c r="AR683" s="41">
        <v>0</v>
      </c>
    </row>
    <row r="684" spans="1:44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38">
        <v>555.9</v>
      </c>
      <c r="H684" s="6"/>
      <c r="I684" s="6"/>
      <c r="J684" s="6"/>
      <c r="K684" s="6"/>
      <c r="L684" s="6"/>
      <c r="M684" s="36" t="s">
        <v>2071</v>
      </c>
      <c r="N684" s="36" t="s">
        <v>2038</v>
      </c>
      <c r="O684" s="36">
        <v>1202</v>
      </c>
      <c r="P684" s="4" t="s">
        <v>885</v>
      </c>
      <c r="Q684" s="4">
        <v>6000</v>
      </c>
      <c r="R684" s="27">
        <v>1750</v>
      </c>
      <c r="S684" s="8" t="s">
        <v>1854</v>
      </c>
      <c r="T684" s="8" t="s">
        <v>1855</v>
      </c>
      <c r="U684" s="6"/>
      <c r="V684" s="6"/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40">
        <f t="shared" si="52"/>
        <v>0</v>
      </c>
      <c r="AC684" s="7">
        <v>0</v>
      </c>
      <c r="AD684" s="7">
        <v>0</v>
      </c>
      <c r="AE684" s="7">
        <v>0</v>
      </c>
      <c r="AF684" s="7">
        <v>0</v>
      </c>
      <c r="AG684" s="11">
        <v>0</v>
      </c>
      <c r="AH684" s="40">
        <f t="shared" si="53"/>
        <v>0</v>
      </c>
      <c r="AI684" s="11">
        <v>0</v>
      </c>
      <c r="AJ684" s="11">
        <v>0</v>
      </c>
      <c r="AK684" s="40">
        <f t="shared" si="54"/>
        <v>0</v>
      </c>
      <c r="AL684" s="11">
        <v>0</v>
      </c>
      <c r="AM684" s="11">
        <v>0</v>
      </c>
      <c r="AN684" s="11">
        <v>0</v>
      </c>
      <c r="AO684" s="11">
        <v>0</v>
      </c>
      <c r="AP684" s="34">
        <f t="shared" si="51"/>
        <v>0</v>
      </c>
      <c r="AQ684" s="33">
        <f t="shared" si="55"/>
        <v>0</v>
      </c>
      <c r="AR684" s="41">
        <v>0</v>
      </c>
    </row>
    <row r="685" spans="1:44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38">
        <v>555.9</v>
      </c>
      <c r="H685" s="6"/>
      <c r="I685" s="6"/>
      <c r="J685" s="6"/>
      <c r="K685" s="6"/>
      <c r="L685" s="6"/>
      <c r="M685" s="36" t="s">
        <v>2071</v>
      </c>
      <c r="N685" s="36" t="s">
        <v>2039</v>
      </c>
      <c r="O685" s="36">
        <v>1203</v>
      </c>
      <c r="P685" s="4" t="s">
        <v>886</v>
      </c>
      <c r="Q685" s="4">
        <v>12000</v>
      </c>
      <c r="R685" s="27">
        <v>3500</v>
      </c>
      <c r="S685" s="8" t="s">
        <v>1855</v>
      </c>
      <c r="T685" s="8" t="s">
        <v>1856</v>
      </c>
      <c r="U685" s="6"/>
      <c r="V685" s="6"/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40">
        <f t="shared" si="52"/>
        <v>0</v>
      </c>
      <c r="AC685" s="7">
        <v>0</v>
      </c>
      <c r="AD685" s="7">
        <v>0</v>
      </c>
      <c r="AE685" s="7">
        <v>0</v>
      </c>
      <c r="AF685" s="7">
        <v>0</v>
      </c>
      <c r="AG685" s="11">
        <v>0</v>
      </c>
      <c r="AH685" s="40">
        <f t="shared" si="53"/>
        <v>0</v>
      </c>
      <c r="AI685" s="11">
        <v>0</v>
      </c>
      <c r="AJ685" s="11">
        <v>0</v>
      </c>
      <c r="AK685" s="40">
        <f t="shared" si="54"/>
        <v>0</v>
      </c>
      <c r="AL685" s="11">
        <v>0</v>
      </c>
      <c r="AM685" s="11">
        <v>0</v>
      </c>
      <c r="AN685" s="11">
        <v>0</v>
      </c>
      <c r="AO685" s="11">
        <v>0</v>
      </c>
      <c r="AP685" s="34">
        <f t="shared" si="51"/>
        <v>0</v>
      </c>
      <c r="AQ685" s="33">
        <f t="shared" si="55"/>
        <v>0</v>
      </c>
      <c r="AR685" s="41">
        <v>0</v>
      </c>
    </row>
    <row r="686" spans="1:44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38">
        <v>555.9</v>
      </c>
      <c r="H686" s="6"/>
      <c r="I686" s="6"/>
      <c r="J686" s="6"/>
      <c r="K686" s="6"/>
      <c r="L686" s="6"/>
      <c r="M686" s="36" t="s">
        <v>2071</v>
      </c>
      <c r="N686" s="36" t="s">
        <v>2038</v>
      </c>
      <c r="O686" s="36">
        <v>1202</v>
      </c>
      <c r="P686" s="4" t="s">
        <v>891</v>
      </c>
      <c r="Q686" s="4">
        <v>800</v>
      </c>
      <c r="R686" s="27">
        <v>233</v>
      </c>
      <c r="S686" s="8" t="s">
        <v>1856</v>
      </c>
      <c r="T686" s="8" t="s">
        <v>1857</v>
      </c>
      <c r="U686" s="6"/>
      <c r="V686" s="6"/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40">
        <f t="shared" si="52"/>
        <v>0</v>
      </c>
      <c r="AC686" s="7">
        <v>0</v>
      </c>
      <c r="AD686" s="7">
        <v>0</v>
      </c>
      <c r="AE686" s="7">
        <v>0</v>
      </c>
      <c r="AF686" s="7">
        <v>0</v>
      </c>
      <c r="AG686" s="11">
        <v>0</v>
      </c>
      <c r="AH686" s="40">
        <f t="shared" si="53"/>
        <v>0</v>
      </c>
      <c r="AI686" s="11">
        <v>0</v>
      </c>
      <c r="AJ686" s="11">
        <v>0</v>
      </c>
      <c r="AK686" s="40">
        <f t="shared" si="54"/>
        <v>0</v>
      </c>
      <c r="AL686" s="11">
        <v>0</v>
      </c>
      <c r="AM686" s="11">
        <v>0</v>
      </c>
      <c r="AN686" s="11">
        <v>0</v>
      </c>
      <c r="AO686" s="11">
        <v>0</v>
      </c>
      <c r="AP686" s="34">
        <f t="shared" si="51"/>
        <v>0</v>
      </c>
      <c r="AQ686" s="33">
        <f t="shared" si="55"/>
        <v>0</v>
      </c>
      <c r="AR686" s="41">
        <v>0</v>
      </c>
    </row>
    <row r="687" spans="1:44" customFormat="1" ht="75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38">
        <v>555.9</v>
      </c>
      <c r="H687" s="6"/>
      <c r="I687" s="6"/>
      <c r="J687" s="6"/>
      <c r="K687" s="6"/>
      <c r="L687" s="6"/>
      <c r="M687" s="36" t="s">
        <v>2071</v>
      </c>
      <c r="N687" s="36" t="s">
        <v>2038</v>
      </c>
      <c r="O687" s="36">
        <v>1202</v>
      </c>
      <c r="P687" s="4" t="s">
        <v>887</v>
      </c>
      <c r="Q687" s="4">
        <v>3200</v>
      </c>
      <c r="R687" s="27">
        <v>933</v>
      </c>
      <c r="S687" s="8" t="s">
        <v>1857</v>
      </c>
      <c r="T687" s="8" t="s">
        <v>1858</v>
      </c>
      <c r="U687" s="6"/>
      <c r="V687" s="6"/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40">
        <f t="shared" si="52"/>
        <v>0</v>
      </c>
      <c r="AC687" s="7">
        <v>0</v>
      </c>
      <c r="AD687" s="7">
        <v>0</v>
      </c>
      <c r="AE687" s="7">
        <v>0</v>
      </c>
      <c r="AF687" s="7">
        <v>0</v>
      </c>
      <c r="AG687" s="11">
        <v>0</v>
      </c>
      <c r="AH687" s="40">
        <f t="shared" si="53"/>
        <v>0</v>
      </c>
      <c r="AI687" s="11">
        <v>0</v>
      </c>
      <c r="AJ687" s="11">
        <v>0</v>
      </c>
      <c r="AK687" s="40">
        <f t="shared" si="54"/>
        <v>0</v>
      </c>
      <c r="AL687" s="11">
        <v>0</v>
      </c>
      <c r="AM687" s="11">
        <v>0</v>
      </c>
      <c r="AN687" s="11">
        <v>0</v>
      </c>
      <c r="AO687" s="11">
        <v>0</v>
      </c>
      <c r="AP687" s="34">
        <f t="shared" si="51"/>
        <v>0</v>
      </c>
      <c r="AQ687" s="33">
        <f t="shared" si="55"/>
        <v>0</v>
      </c>
      <c r="AR687" s="41">
        <v>0</v>
      </c>
    </row>
    <row r="688" spans="1:44" customFormat="1" ht="4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888</v>
      </c>
      <c r="F688" s="4">
        <v>100</v>
      </c>
      <c r="G688" s="38">
        <v>100</v>
      </c>
      <c r="H688" s="6"/>
      <c r="I688" s="6"/>
      <c r="J688" s="6"/>
      <c r="K688" s="6"/>
      <c r="L688" s="6"/>
      <c r="M688" s="36" t="s">
        <v>2071</v>
      </c>
      <c r="N688" s="36" t="s">
        <v>2038</v>
      </c>
      <c r="O688" s="36">
        <v>1202</v>
      </c>
      <c r="P688" s="4" t="s">
        <v>889</v>
      </c>
      <c r="Q688" s="4">
        <v>10</v>
      </c>
      <c r="R688" s="27">
        <v>10</v>
      </c>
      <c r="S688" s="8" t="s">
        <v>1858</v>
      </c>
      <c r="T688" s="8" t="s">
        <v>1859</v>
      </c>
      <c r="U688" s="6"/>
      <c r="V688" s="6"/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40">
        <f t="shared" si="52"/>
        <v>0</v>
      </c>
      <c r="AC688" s="7">
        <v>0</v>
      </c>
      <c r="AD688" s="7">
        <v>0</v>
      </c>
      <c r="AE688" s="7">
        <v>0</v>
      </c>
      <c r="AF688" s="7">
        <v>0</v>
      </c>
      <c r="AG688" s="11">
        <v>0</v>
      </c>
      <c r="AH688" s="40">
        <f t="shared" si="53"/>
        <v>0</v>
      </c>
      <c r="AI688" s="11">
        <v>0</v>
      </c>
      <c r="AJ688" s="11">
        <v>0</v>
      </c>
      <c r="AK688" s="40">
        <f t="shared" si="54"/>
        <v>0</v>
      </c>
      <c r="AL688" s="11">
        <v>0</v>
      </c>
      <c r="AM688" s="11">
        <v>0</v>
      </c>
      <c r="AN688" s="11">
        <v>0</v>
      </c>
      <c r="AO688" s="11">
        <v>0</v>
      </c>
      <c r="AP688" s="34">
        <f t="shared" si="51"/>
        <v>0</v>
      </c>
      <c r="AQ688" s="33">
        <f t="shared" si="55"/>
        <v>0</v>
      </c>
      <c r="AR688" s="41">
        <v>0</v>
      </c>
    </row>
    <row r="689" spans="1:44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38">
        <v>100</v>
      </c>
      <c r="H689" s="6"/>
      <c r="I689" s="6"/>
      <c r="J689" s="6"/>
      <c r="K689" s="6"/>
      <c r="L689" s="6"/>
      <c r="M689" s="36" t="s">
        <v>2071</v>
      </c>
      <c r="N689" s="36" t="s">
        <v>2038</v>
      </c>
      <c r="O689" s="36">
        <v>1202</v>
      </c>
      <c r="P689" s="4" t="s">
        <v>890</v>
      </c>
      <c r="Q689" s="4">
        <v>36</v>
      </c>
      <c r="R689" s="27">
        <v>10</v>
      </c>
      <c r="S689" s="8" t="s">
        <v>1859</v>
      </c>
      <c r="T689" s="8" t="s">
        <v>1860</v>
      </c>
      <c r="U689" s="6"/>
      <c r="V689" s="6"/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40">
        <f t="shared" si="52"/>
        <v>0</v>
      </c>
      <c r="AC689" s="7">
        <v>0</v>
      </c>
      <c r="AD689" s="7">
        <v>0</v>
      </c>
      <c r="AE689" s="7">
        <v>0</v>
      </c>
      <c r="AF689" s="7">
        <v>0</v>
      </c>
      <c r="AG689" s="11">
        <v>0</v>
      </c>
      <c r="AH689" s="40">
        <f t="shared" si="53"/>
        <v>0</v>
      </c>
      <c r="AI689" s="11">
        <v>0</v>
      </c>
      <c r="AJ689" s="11">
        <v>0</v>
      </c>
      <c r="AK689" s="40">
        <f t="shared" si="54"/>
        <v>0</v>
      </c>
      <c r="AL689" s="11">
        <v>0</v>
      </c>
      <c r="AM689" s="11">
        <v>0</v>
      </c>
      <c r="AN689" s="11">
        <v>0</v>
      </c>
      <c r="AO689" s="11">
        <v>0</v>
      </c>
      <c r="AP689" s="34">
        <f t="shared" si="51"/>
        <v>0</v>
      </c>
      <c r="AQ689" s="33">
        <f t="shared" si="55"/>
        <v>0</v>
      </c>
      <c r="AR689" s="41">
        <v>0</v>
      </c>
    </row>
    <row r="690" spans="1:44" customFormat="1" ht="45" hidden="1" x14ac:dyDescent="0.25">
      <c r="A690" s="4" t="s">
        <v>829</v>
      </c>
      <c r="B690" s="4" t="s">
        <v>895</v>
      </c>
      <c r="C690" s="4" t="s">
        <v>901</v>
      </c>
      <c r="D690" s="4" t="s">
        <v>902</v>
      </c>
      <c r="E690" s="4" t="s">
        <v>892</v>
      </c>
      <c r="F690" s="4">
        <v>100</v>
      </c>
      <c r="G690" s="38">
        <v>25</v>
      </c>
      <c r="H690" s="6"/>
      <c r="I690" s="6"/>
      <c r="J690" s="6"/>
      <c r="K690" s="6"/>
      <c r="L690" s="6"/>
      <c r="M690" s="36" t="s">
        <v>2069</v>
      </c>
      <c r="N690" s="36" t="s">
        <v>2040</v>
      </c>
      <c r="O690" s="36">
        <v>2402</v>
      </c>
      <c r="P690" s="4" t="s">
        <v>893</v>
      </c>
      <c r="Q690" s="4">
        <v>8</v>
      </c>
      <c r="R690" s="27">
        <v>2</v>
      </c>
      <c r="S690" s="8" t="s">
        <v>1860</v>
      </c>
      <c r="T690" s="8" t="s">
        <v>1861</v>
      </c>
      <c r="U690" s="6"/>
      <c r="V690" s="6"/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40">
        <f t="shared" si="52"/>
        <v>0</v>
      </c>
      <c r="AC690" s="7">
        <v>0</v>
      </c>
      <c r="AD690" s="7">
        <v>0</v>
      </c>
      <c r="AE690" s="7">
        <v>0</v>
      </c>
      <c r="AF690" s="7">
        <v>0</v>
      </c>
      <c r="AG690" s="11">
        <v>0</v>
      </c>
      <c r="AH690" s="40">
        <f t="shared" si="53"/>
        <v>0</v>
      </c>
      <c r="AI690" s="11">
        <v>0</v>
      </c>
      <c r="AJ690" s="11">
        <v>0</v>
      </c>
      <c r="AK690" s="40">
        <f t="shared" si="54"/>
        <v>0</v>
      </c>
      <c r="AL690" s="11">
        <v>0</v>
      </c>
      <c r="AM690" s="11">
        <v>0</v>
      </c>
      <c r="AN690" s="11">
        <v>0</v>
      </c>
      <c r="AO690" s="11">
        <v>0</v>
      </c>
      <c r="AP690" s="34">
        <f t="shared" si="51"/>
        <v>0</v>
      </c>
      <c r="AQ690" s="33">
        <f t="shared" si="55"/>
        <v>0</v>
      </c>
      <c r="AR690" s="41">
        <v>0</v>
      </c>
    </row>
    <row r="691" spans="1:44" customFormat="1" ht="30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38">
        <v>25</v>
      </c>
      <c r="H691" s="6"/>
      <c r="I691" s="6"/>
      <c r="J691" s="6"/>
      <c r="K691" s="6"/>
      <c r="L691" s="6"/>
      <c r="M691" s="36" t="s">
        <v>2069</v>
      </c>
      <c r="N691" s="36" t="s">
        <v>2040</v>
      </c>
      <c r="O691" s="36">
        <v>2402</v>
      </c>
      <c r="P691" s="4" t="s">
        <v>894</v>
      </c>
      <c r="Q691" s="4">
        <v>94</v>
      </c>
      <c r="R691" s="27">
        <v>28.2</v>
      </c>
      <c r="S691" s="8" t="s">
        <v>1861</v>
      </c>
      <c r="T691" s="8" t="s">
        <v>1862</v>
      </c>
      <c r="U691" s="6"/>
      <c r="V691" s="6"/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40">
        <f t="shared" si="52"/>
        <v>0</v>
      </c>
      <c r="AC691" s="7">
        <v>0</v>
      </c>
      <c r="AD691" s="7">
        <v>0</v>
      </c>
      <c r="AE691" s="7">
        <v>0</v>
      </c>
      <c r="AF691" s="7">
        <v>0</v>
      </c>
      <c r="AG691" s="11">
        <v>0</v>
      </c>
      <c r="AH691" s="40">
        <f t="shared" si="53"/>
        <v>0</v>
      </c>
      <c r="AI691" s="11">
        <v>0</v>
      </c>
      <c r="AJ691" s="11">
        <v>0</v>
      </c>
      <c r="AK691" s="40">
        <f t="shared" si="54"/>
        <v>0</v>
      </c>
      <c r="AL691" s="11">
        <v>0</v>
      </c>
      <c r="AM691" s="11">
        <v>0</v>
      </c>
      <c r="AN691" s="11">
        <v>0</v>
      </c>
      <c r="AO691" s="11">
        <v>0</v>
      </c>
      <c r="AP691" s="34">
        <f t="shared" si="51"/>
        <v>0</v>
      </c>
      <c r="AQ691" s="33">
        <f t="shared" si="55"/>
        <v>0</v>
      </c>
      <c r="AR691" s="41">
        <v>0</v>
      </c>
    </row>
    <row r="692" spans="1:44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38">
        <v>25</v>
      </c>
      <c r="H692" s="6"/>
      <c r="I692" s="6"/>
      <c r="J692" s="6"/>
      <c r="K692" s="6"/>
      <c r="L692" s="6"/>
      <c r="M692" s="36" t="s">
        <v>2069</v>
      </c>
      <c r="N692" s="36" t="s">
        <v>2040</v>
      </c>
      <c r="O692" s="36">
        <v>2402</v>
      </c>
      <c r="P692" s="4" t="s">
        <v>896</v>
      </c>
      <c r="Q692" s="4">
        <v>7</v>
      </c>
      <c r="R692" s="27">
        <v>2.1</v>
      </c>
      <c r="S692" s="8" t="s">
        <v>1862</v>
      </c>
      <c r="T692" s="8" t="s">
        <v>1863</v>
      </c>
      <c r="U692" s="6"/>
      <c r="V692" s="6"/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40">
        <f t="shared" si="52"/>
        <v>0</v>
      </c>
      <c r="AC692" s="7">
        <v>0</v>
      </c>
      <c r="AD692" s="7">
        <v>0</v>
      </c>
      <c r="AE692" s="7">
        <v>0</v>
      </c>
      <c r="AF692" s="7">
        <v>0</v>
      </c>
      <c r="AG692" s="11">
        <v>0</v>
      </c>
      <c r="AH692" s="40">
        <f t="shared" si="53"/>
        <v>0</v>
      </c>
      <c r="AI692" s="11">
        <v>0</v>
      </c>
      <c r="AJ692" s="11">
        <v>0</v>
      </c>
      <c r="AK692" s="40">
        <f t="shared" si="54"/>
        <v>0</v>
      </c>
      <c r="AL692" s="11">
        <v>0</v>
      </c>
      <c r="AM692" s="11">
        <v>0</v>
      </c>
      <c r="AN692" s="11">
        <v>0</v>
      </c>
      <c r="AO692" s="11">
        <v>0</v>
      </c>
      <c r="AP692" s="34">
        <f t="shared" si="51"/>
        <v>0</v>
      </c>
      <c r="AQ692" s="33">
        <f t="shared" si="55"/>
        <v>0</v>
      </c>
      <c r="AR692" s="41">
        <v>0</v>
      </c>
    </row>
    <row r="693" spans="1:44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38">
        <v>25</v>
      </c>
      <c r="H693" s="6"/>
      <c r="I693" s="6"/>
      <c r="J693" s="6"/>
      <c r="K693" s="6"/>
      <c r="L693" s="6"/>
      <c r="M693" s="36" t="s">
        <v>2069</v>
      </c>
      <c r="N693" s="36" t="s">
        <v>2040</v>
      </c>
      <c r="O693" s="36">
        <v>2402</v>
      </c>
      <c r="P693" s="4" t="s">
        <v>897</v>
      </c>
      <c r="Q693" s="4">
        <v>3.7</v>
      </c>
      <c r="R693" s="27">
        <v>1.17</v>
      </c>
      <c r="S693" s="8" t="s">
        <v>1863</v>
      </c>
      <c r="T693" s="8" t="s">
        <v>1864</v>
      </c>
      <c r="U693" s="6"/>
      <c r="V693" s="6"/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40">
        <f t="shared" si="52"/>
        <v>0</v>
      </c>
      <c r="AC693" s="7">
        <v>0</v>
      </c>
      <c r="AD693" s="7">
        <v>0</v>
      </c>
      <c r="AE693" s="7">
        <v>0</v>
      </c>
      <c r="AF693" s="7">
        <v>0</v>
      </c>
      <c r="AG693" s="11">
        <v>0</v>
      </c>
      <c r="AH693" s="40">
        <f t="shared" si="53"/>
        <v>0</v>
      </c>
      <c r="AI693" s="11">
        <v>0</v>
      </c>
      <c r="AJ693" s="11">
        <v>0</v>
      </c>
      <c r="AK693" s="40">
        <f t="shared" si="54"/>
        <v>0</v>
      </c>
      <c r="AL693" s="11">
        <v>0</v>
      </c>
      <c r="AM693" s="11">
        <v>0</v>
      </c>
      <c r="AN693" s="11">
        <v>0</v>
      </c>
      <c r="AO693" s="11">
        <v>0</v>
      </c>
      <c r="AP693" s="34">
        <f t="shared" si="51"/>
        <v>0</v>
      </c>
      <c r="AQ693" s="33">
        <f t="shared" si="55"/>
        <v>0</v>
      </c>
      <c r="AR693" s="41">
        <v>0</v>
      </c>
    </row>
    <row r="694" spans="1:44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38">
        <v>25</v>
      </c>
      <c r="H694" s="6"/>
      <c r="I694" s="6"/>
      <c r="J694" s="6"/>
      <c r="K694" s="6"/>
      <c r="L694" s="6"/>
      <c r="M694" s="36" t="s">
        <v>2069</v>
      </c>
      <c r="N694" s="36" t="s">
        <v>2040</v>
      </c>
      <c r="O694" s="36">
        <v>2402</v>
      </c>
      <c r="P694" s="4" t="s">
        <v>898</v>
      </c>
      <c r="Q694" s="4">
        <v>1850</v>
      </c>
      <c r="R694" s="27">
        <v>565.20000000000005</v>
      </c>
      <c r="S694" s="8" t="s">
        <v>1864</v>
      </c>
      <c r="T694" s="8" t="s">
        <v>1865</v>
      </c>
      <c r="U694" s="6"/>
      <c r="V694" s="6"/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40">
        <f t="shared" si="52"/>
        <v>0</v>
      </c>
      <c r="AC694" s="7">
        <v>0</v>
      </c>
      <c r="AD694" s="7">
        <v>0</v>
      </c>
      <c r="AE694" s="7">
        <v>0</v>
      </c>
      <c r="AF694" s="7">
        <v>0</v>
      </c>
      <c r="AG694" s="11">
        <v>0</v>
      </c>
      <c r="AH694" s="40">
        <f t="shared" si="53"/>
        <v>0</v>
      </c>
      <c r="AI694" s="11">
        <v>0</v>
      </c>
      <c r="AJ694" s="11">
        <v>0</v>
      </c>
      <c r="AK694" s="40">
        <f t="shared" si="54"/>
        <v>0</v>
      </c>
      <c r="AL694" s="11">
        <v>0</v>
      </c>
      <c r="AM694" s="11">
        <v>0</v>
      </c>
      <c r="AN694" s="11">
        <v>0</v>
      </c>
      <c r="AO694" s="11">
        <v>0</v>
      </c>
      <c r="AP694" s="34">
        <f t="shared" si="51"/>
        <v>0</v>
      </c>
      <c r="AQ694" s="33">
        <f t="shared" si="55"/>
        <v>0</v>
      </c>
      <c r="AR694" s="41">
        <v>0</v>
      </c>
    </row>
    <row r="695" spans="1:44" customFormat="1" ht="45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38">
        <v>25</v>
      </c>
      <c r="H695" s="6"/>
      <c r="I695" s="6"/>
      <c r="J695" s="6"/>
      <c r="K695" s="6"/>
      <c r="L695" s="6"/>
      <c r="M695" s="36" t="s">
        <v>2069</v>
      </c>
      <c r="N695" s="36" t="s">
        <v>2040</v>
      </c>
      <c r="O695" s="36">
        <v>2402</v>
      </c>
      <c r="P695" s="4" t="s">
        <v>899</v>
      </c>
      <c r="Q695" s="4">
        <v>16</v>
      </c>
      <c r="R695" s="27">
        <v>6</v>
      </c>
      <c r="S695" s="8" t="s">
        <v>1865</v>
      </c>
      <c r="T695" s="8" t="s">
        <v>1866</v>
      </c>
      <c r="U695" s="6"/>
      <c r="V695" s="6"/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40">
        <f t="shared" si="52"/>
        <v>0</v>
      </c>
      <c r="AC695" s="7">
        <v>0</v>
      </c>
      <c r="AD695" s="7">
        <v>0</v>
      </c>
      <c r="AE695" s="7">
        <v>0</v>
      </c>
      <c r="AF695" s="7">
        <v>0</v>
      </c>
      <c r="AG695" s="11">
        <v>0</v>
      </c>
      <c r="AH695" s="40">
        <f t="shared" si="53"/>
        <v>0</v>
      </c>
      <c r="AI695" s="11">
        <v>0</v>
      </c>
      <c r="AJ695" s="11">
        <v>0</v>
      </c>
      <c r="AK695" s="40">
        <f t="shared" si="54"/>
        <v>0</v>
      </c>
      <c r="AL695" s="11">
        <v>0</v>
      </c>
      <c r="AM695" s="11">
        <v>0</v>
      </c>
      <c r="AN695" s="11">
        <v>0</v>
      </c>
      <c r="AO695" s="11">
        <v>0</v>
      </c>
      <c r="AP695" s="34">
        <f t="shared" si="51"/>
        <v>0</v>
      </c>
      <c r="AQ695" s="33">
        <f t="shared" si="55"/>
        <v>0</v>
      </c>
      <c r="AR695" s="41">
        <v>0</v>
      </c>
    </row>
    <row r="696" spans="1:44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38">
        <v>25</v>
      </c>
      <c r="H696" s="6"/>
      <c r="I696" s="6"/>
      <c r="J696" s="6"/>
      <c r="K696" s="6"/>
      <c r="L696" s="6"/>
      <c r="M696" s="36" t="s">
        <v>2069</v>
      </c>
      <c r="N696" s="36" t="s">
        <v>2040</v>
      </c>
      <c r="O696" s="36">
        <v>2402</v>
      </c>
      <c r="P696" s="4" t="s">
        <v>900</v>
      </c>
      <c r="Q696" s="4">
        <v>10</v>
      </c>
      <c r="R696" s="27">
        <v>0.49</v>
      </c>
      <c r="S696" s="8" t="s">
        <v>1866</v>
      </c>
      <c r="T696" s="8" t="s">
        <v>1867</v>
      </c>
      <c r="U696" s="6"/>
      <c r="V696" s="6"/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40">
        <f t="shared" si="52"/>
        <v>0</v>
      </c>
      <c r="AC696" s="7">
        <v>0</v>
      </c>
      <c r="AD696" s="7">
        <v>0</v>
      </c>
      <c r="AE696" s="7">
        <v>0</v>
      </c>
      <c r="AF696" s="7">
        <v>0</v>
      </c>
      <c r="AG696" s="11">
        <v>0</v>
      </c>
      <c r="AH696" s="40">
        <f t="shared" si="53"/>
        <v>0</v>
      </c>
      <c r="AI696" s="11">
        <v>0</v>
      </c>
      <c r="AJ696" s="11">
        <v>0</v>
      </c>
      <c r="AK696" s="40">
        <f t="shared" si="54"/>
        <v>0</v>
      </c>
      <c r="AL696" s="11">
        <v>0</v>
      </c>
      <c r="AM696" s="11">
        <v>0</v>
      </c>
      <c r="AN696" s="11">
        <v>0</v>
      </c>
      <c r="AO696" s="11">
        <v>0</v>
      </c>
      <c r="AP696" s="34">
        <f t="shared" si="51"/>
        <v>0</v>
      </c>
      <c r="AQ696" s="33">
        <f t="shared" si="55"/>
        <v>0</v>
      </c>
      <c r="AR696" s="41">
        <v>0</v>
      </c>
    </row>
    <row r="697" spans="1:44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38">
        <v>25</v>
      </c>
      <c r="H697" s="6"/>
      <c r="I697" s="6"/>
      <c r="J697" s="6"/>
      <c r="K697" s="6"/>
      <c r="L697" s="6"/>
      <c r="M697" s="36" t="s">
        <v>2069</v>
      </c>
      <c r="N697" s="36" t="s">
        <v>2040</v>
      </c>
      <c r="O697" s="36">
        <v>2402</v>
      </c>
      <c r="P697" s="4" t="s">
        <v>903</v>
      </c>
      <c r="Q697" s="4">
        <v>3.7</v>
      </c>
      <c r="R697" s="27">
        <v>1.18</v>
      </c>
      <c r="S697" s="8" t="s">
        <v>1867</v>
      </c>
      <c r="T697" s="8" t="s">
        <v>1868</v>
      </c>
      <c r="U697" s="6"/>
      <c r="V697" s="6"/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40">
        <f t="shared" si="52"/>
        <v>0</v>
      </c>
      <c r="AC697" s="7">
        <v>0</v>
      </c>
      <c r="AD697" s="7">
        <v>0</v>
      </c>
      <c r="AE697" s="7">
        <v>0</v>
      </c>
      <c r="AF697" s="7">
        <v>0</v>
      </c>
      <c r="AG697" s="11">
        <v>0</v>
      </c>
      <c r="AH697" s="40">
        <f t="shared" si="53"/>
        <v>0</v>
      </c>
      <c r="AI697" s="11">
        <v>0</v>
      </c>
      <c r="AJ697" s="11">
        <v>0</v>
      </c>
      <c r="AK697" s="40">
        <f t="shared" si="54"/>
        <v>0</v>
      </c>
      <c r="AL697" s="11">
        <v>0</v>
      </c>
      <c r="AM697" s="11">
        <v>0</v>
      </c>
      <c r="AN697" s="11">
        <v>0</v>
      </c>
      <c r="AO697" s="11">
        <v>0</v>
      </c>
      <c r="AP697" s="34">
        <f t="shared" si="51"/>
        <v>0</v>
      </c>
      <c r="AQ697" s="33">
        <f t="shared" si="55"/>
        <v>0</v>
      </c>
      <c r="AR697" s="41">
        <v>0</v>
      </c>
    </row>
    <row r="698" spans="1:44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904</v>
      </c>
      <c r="F698" s="4">
        <v>100</v>
      </c>
      <c r="G698" s="38">
        <v>100</v>
      </c>
      <c r="H698" s="6"/>
      <c r="I698" s="6"/>
      <c r="J698" s="6"/>
      <c r="K698" s="6"/>
      <c r="L698" s="6"/>
      <c r="M698" s="36" t="s">
        <v>2064</v>
      </c>
      <c r="N698" s="36" t="s">
        <v>2017</v>
      </c>
      <c r="O698" s="36">
        <v>3301</v>
      </c>
      <c r="P698" s="4" t="s">
        <v>905</v>
      </c>
      <c r="Q698" s="4">
        <v>1415</v>
      </c>
      <c r="R698" s="27">
        <v>345</v>
      </c>
      <c r="S698" s="8" t="s">
        <v>1868</v>
      </c>
      <c r="T698" s="8" t="s">
        <v>1869</v>
      </c>
      <c r="U698" s="6"/>
      <c r="V698" s="6"/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40">
        <f t="shared" si="52"/>
        <v>0</v>
      </c>
      <c r="AC698" s="7">
        <v>0</v>
      </c>
      <c r="AD698" s="7">
        <v>0</v>
      </c>
      <c r="AE698" s="7">
        <v>0</v>
      </c>
      <c r="AF698" s="7">
        <v>0</v>
      </c>
      <c r="AG698" s="11">
        <v>0</v>
      </c>
      <c r="AH698" s="40">
        <f t="shared" si="53"/>
        <v>0</v>
      </c>
      <c r="AI698" s="11">
        <v>0</v>
      </c>
      <c r="AJ698" s="11">
        <v>0</v>
      </c>
      <c r="AK698" s="40">
        <f t="shared" si="54"/>
        <v>0</v>
      </c>
      <c r="AL698" s="11">
        <v>0</v>
      </c>
      <c r="AM698" s="11">
        <v>0</v>
      </c>
      <c r="AN698" s="11">
        <v>0</v>
      </c>
      <c r="AO698" s="11">
        <v>0</v>
      </c>
      <c r="AP698" s="34">
        <f t="shared" si="51"/>
        <v>0</v>
      </c>
      <c r="AQ698" s="33">
        <f t="shared" si="55"/>
        <v>0</v>
      </c>
      <c r="AR698" s="41">
        <v>0</v>
      </c>
    </row>
    <row r="699" spans="1:44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38">
        <v>100</v>
      </c>
      <c r="H699" s="6"/>
      <c r="I699" s="6"/>
      <c r="J699" s="6"/>
      <c r="K699" s="6"/>
      <c r="L699" s="6"/>
      <c r="M699" s="36" t="s">
        <v>2064</v>
      </c>
      <c r="N699" s="36" t="s">
        <v>2017</v>
      </c>
      <c r="O699" s="36">
        <v>3301</v>
      </c>
      <c r="P699" s="4" t="s">
        <v>906</v>
      </c>
      <c r="Q699" s="4">
        <v>6010</v>
      </c>
      <c r="R699" s="27">
        <v>2000</v>
      </c>
      <c r="S699" s="8" t="s">
        <v>1869</v>
      </c>
      <c r="T699" s="8" t="s">
        <v>1870</v>
      </c>
      <c r="U699" s="6"/>
      <c r="V699" s="6"/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40">
        <f t="shared" si="52"/>
        <v>0</v>
      </c>
      <c r="AC699" s="7">
        <v>0</v>
      </c>
      <c r="AD699" s="7">
        <v>0</v>
      </c>
      <c r="AE699" s="7">
        <v>0</v>
      </c>
      <c r="AF699" s="7">
        <v>0</v>
      </c>
      <c r="AG699" s="11">
        <v>0</v>
      </c>
      <c r="AH699" s="40">
        <f t="shared" si="53"/>
        <v>0</v>
      </c>
      <c r="AI699" s="11">
        <v>0</v>
      </c>
      <c r="AJ699" s="11">
        <v>0</v>
      </c>
      <c r="AK699" s="40">
        <f t="shared" si="54"/>
        <v>0</v>
      </c>
      <c r="AL699" s="11">
        <v>0</v>
      </c>
      <c r="AM699" s="11">
        <v>0</v>
      </c>
      <c r="AN699" s="11">
        <v>0</v>
      </c>
      <c r="AO699" s="11">
        <v>0</v>
      </c>
      <c r="AP699" s="34">
        <f t="shared" si="51"/>
        <v>0</v>
      </c>
      <c r="AQ699" s="33">
        <f t="shared" si="55"/>
        <v>0</v>
      </c>
      <c r="AR699" s="41">
        <v>0</v>
      </c>
    </row>
    <row r="700" spans="1:44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907</v>
      </c>
      <c r="F700" s="4">
        <v>100</v>
      </c>
      <c r="G700" s="38">
        <v>100</v>
      </c>
      <c r="H700" s="6"/>
      <c r="I700" s="6"/>
      <c r="J700" s="6"/>
      <c r="K700" s="6"/>
      <c r="L700" s="6"/>
      <c r="M700" s="36" t="s">
        <v>2065</v>
      </c>
      <c r="N700" s="36" t="s">
        <v>2019</v>
      </c>
      <c r="O700" s="36">
        <v>4301</v>
      </c>
      <c r="P700" s="4" t="s">
        <v>908</v>
      </c>
      <c r="Q700" s="4">
        <v>12550</v>
      </c>
      <c r="R700" s="27">
        <v>5000</v>
      </c>
      <c r="S700" s="8" t="s">
        <v>1870</v>
      </c>
      <c r="T700" s="8" t="s">
        <v>1871</v>
      </c>
      <c r="U700" s="6"/>
      <c r="V700" s="6"/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40">
        <f t="shared" si="52"/>
        <v>0</v>
      </c>
      <c r="AC700" s="7">
        <v>0</v>
      </c>
      <c r="AD700" s="7">
        <v>0</v>
      </c>
      <c r="AE700" s="7">
        <v>0</v>
      </c>
      <c r="AF700" s="7">
        <v>0</v>
      </c>
      <c r="AG700" s="11">
        <v>0</v>
      </c>
      <c r="AH700" s="40">
        <f t="shared" si="53"/>
        <v>0</v>
      </c>
      <c r="AI700" s="11">
        <v>0</v>
      </c>
      <c r="AJ700" s="11">
        <v>0</v>
      </c>
      <c r="AK700" s="40">
        <f t="shared" si="54"/>
        <v>0</v>
      </c>
      <c r="AL700" s="11">
        <v>0</v>
      </c>
      <c r="AM700" s="11">
        <v>0</v>
      </c>
      <c r="AN700" s="11">
        <v>0</v>
      </c>
      <c r="AO700" s="11">
        <v>0</v>
      </c>
      <c r="AP700" s="34">
        <f t="shared" si="51"/>
        <v>0</v>
      </c>
      <c r="AQ700" s="33">
        <f t="shared" si="55"/>
        <v>0</v>
      </c>
      <c r="AR700" s="41">
        <v>0</v>
      </c>
    </row>
    <row r="701" spans="1:44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38">
        <v>100</v>
      </c>
      <c r="H701" s="6"/>
      <c r="I701" s="6"/>
      <c r="J701" s="6"/>
      <c r="K701" s="6"/>
      <c r="L701" s="6"/>
      <c r="M701" s="36" t="s">
        <v>2065</v>
      </c>
      <c r="N701" s="36" t="s">
        <v>2019</v>
      </c>
      <c r="O701" s="36">
        <v>4301</v>
      </c>
      <c r="P701" s="4" t="s">
        <v>909</v>
      </c>
      <c r="Q701" s="4">
        <v>54100</v>
      </c>
      <c r="R701" s="27">
        <v>13305.31</v>
      </c>
      <c r="S701" s="8" t="s">
        <v>1871</v>
      </c>
      <c r="T701" s="8" t="s">
        <v>1872</v>
      </c>
      <c r="U701" s="6"/>
      <c r="V701" s="6"/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40">
        <f t="shared" si="52"/>
        <v>0</v>
      </c>
      <c r="AC701" s="7">
        <v>0</v>
      </c>
      <c r="AD701" s="7">
        <v>0</v>
      </c>
      <c r="AE701" s="7">
        <v>0</v>
      </c>
      <c r="AF701" s="7">
        <v>0</v>
      </c>
      <c r="AG701" s="11">
        <v>0</v>
      </c>
      <c r="AH701" s="40">
        <f t="shared" si="53"/>
        <v>0</v>
      </c>
      <c r="AI701" s="11">
        <v>0</v>
      </c>
      <c r="AJ701" s="11">
        <v>0</v>
      </c>
      <c r="AK701" s="40">
        <f t="shared" si="54"/>
        <v>0</v>
      </c>
      <c r="AL701" s="11">
        <v>0</v>
      </c>
      <c r="AM701" s="11">
        <v>0</v>
      </c>
      <c r="AN701" s="11">
        <v>0</v>
      </c>
      <c r="AO701" s="11">
        <v>0</v>
      </c>
      <c r="AP701" s="34">
        <f t="shared" si="51"/>
        <v>0</v>
      </c>
      <c r="AQ701" s="33">
        <f t="shared" si="55"/>
        <v>0</v>
      </c>
      <c r="AR701" s="41">
        <v>0</v>
      </c>
    </row>
    <row r="702" spans="1:44" customFormat="1" ht="30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910</v>
      </c>
      <c r="F702" s="4">
        <v>40</v>
      </c>
      <c r="G702" s="38">
        <v>10</v>
      </c>
      <c r="H702" s="6"/>
      <c r="I702" s="6"/>
      <c r="J702" s="6"/>
      <c r="K702" s="6"/>
      <c r="L702" s="6"/>
      <c r="M702" s="36" t="s">
        <v>2069</v>
      </c>
      <c r="N702" s="36" t="s">
        <v>2040</v>
      </c>
      <c r="O702" s="36">
        <v>2402</v>
      </c>
      <c r="P702" s="4" t="s">
        <v>911</v>
      </c>
      <c r="Q702" s="4">
        <v>1.2</v>
      </c>
      <c r="R702" s="27">
        <v>0.4</v>
      </c>
      <c r="S702" s="8" t="s">
        <v>1872</v>
      </c>
      <c r="T702" s="8" t="s">
        <v>1873</v>
      </c>
      <c r="U702" s="6"/>
      <c r="V702" s="6"/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40">
        <f t="shared" si="52"/>
        <v>0</v>
      </c>
      <c r="AC702" s="7">
        <v>0</v>
      </c>
      <c r="AD702" s="7">
        <v>0</v>
      </c>
      <c r="AE702" s="7">
        <v>0</v>
      </c>
      <c r="AF702" s="7">
        <v>0</v>
      </c>
      <c r="AG702" s="11">
        <v>0</v>
      </c>
      <c r="AH702" s="40">
        <f t="shared" si="53"/>
        <v>0</v>
      </c>
      <c r="AI702" s="11">
        <v>0</v>
      </c>
      <c r="AJ702" s="11">
        <v>0</v>
      </c>
      <c r="AK702" s="40">
        <f t="shared" si="54"/>
        <v>0</v>
      </c>
      <c r="AL702" s="11">
        <v>0</v>
      </c>
      <c r="AM702" s="11">
        <v>0</v>
      </c>
      <c r="AN702" s="11">
        <v>0</v>
      </c>
      <c r="AO702" s="11">
        <v>0</v>
      </c>
      <c r="AP702" s="34">
        <f t="shared" si="51"/>
        <v>0</v>
      </c>
      <c r="AQ702" s="33">
        <f t="shared" si="55"/>
        <v>0</v>
      </c>
      <c r="AR702" s="41">
        <v>0</v>
      </c>
    </row>
    <row r="703" spans="1:44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912</v>
      </c>
      <c r="F703" s="4">
        <v>30</v>
      </c>
      <c r="G703" s="38">
        <v>7.5</v>
      </c>
      <c r="H703" s="6"/>
      <c r="I703" s="6"/>
      <c r="J703" s="6"/>
      <c r="K703" s="6"/>
      <c r="L703" s="6"/>
      <c r="M703" s="36" t="s">
        <v>2072</v>
      </c>
      <c r="N703" s="36" t="s">
        <v>2041</v>
      </c>
      <c r="O703" s="36">
        <v>2102</v>
      </c>
      <c r="P703" s="4" t="s">
        <v>913</v>
      </c>
      <c r="Q703" s="4">
        <v>6</v>
      </c>
      <c r="R703" s="27">
        <v>1</v>
      </c>
      <c r="S703" s="8" t="s">
        <v>1873</v>
      </c>
      <c r="T703" s="8" t="s">
        <v>1874</v>
      </c>
      <c r="U703" s="6"/>
      <c r="V703" s="6"/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40">
        <f t="shared" si="52"/>
        <v>0</v>
      </c>
      <c r="AC703" s="7">
        <v>0</v>
      </c>
      <c r="AD703" s="7">
        <v>0</v>
      </c>
      <c r="AE703" s="7">
        <v>0</v>
      </c>
      <c r="AF703" s="7">
        <v>0</v>
      </c>
      <c r="AG703" s="11">
        <v>0</v>
      </c>
      <c r="AH703" s="40">
        <f t="shared" si="53"/>
        <v>0</v>
      </c>
      <c r="AI703" s="11">
        <v>0</v>
      </c>
      <c r="AJ703" s="11">
        <v>0</v>
      </c>
      <c r="AK703" s="40">
        <f t="shared" si="54"/>
        <v>0</v>
      </c>
      <c r="AL703" s="11">
        <v>0</v>
      </c>
      <c r="AM703" s="11">
        <v>0</v>
      </c>
      <c r="AN703" s="11">
        <v>0</v>
      </c>
      <c r="AO703" s="11">
        <v>0</v>
      </c>
      <c r="AP703" s="34">
        <f t="shared" si="51"/>
        <v>0</v>
      </c>
      <c r="AQ703" s="33">
        <f t="shared" si="55"/>
        <v>0</v>
      </c>
      <c r="AR703" s="41">
        <v>0</v>
      </c>
    </row>
    <row r="704" spans="1:44" customFormat="1" ht="45" hidden="1" x14ac:dyDescent="0.25">
      <c r="A704" s="4" t="s">
        <v>829</v>
      </c>
      <c r="B704" s="4" t="s">
        <v>1162</v>
      </c>
      <c r="C704" s="4" t="s">
        <v>914</v>
      </c>
      <c r="D704" s="4" t="s">
        <v>916</v>
      </c>
      <c r="E704" s="4" t="s">
        <v>915</v>
      </c>
      <c r="F704" s="4">
        <v>100</v>
      </c>
      <c r="G704" s="38" t="s">
        <v>2000</v>
      </c>
      <c r="H704" s="6"/>
      <c r="I704" s="6"/>
      <c r="J704" s="6"/>
      <c r="K704" s="6"/>
      <c r="L704" s="6"/>
      <c r="M704" s="36" t="s">
        <v>2062</v>
      </c>
      <c r="N704" s="36" t="s">
        <v>2042</v>
      </c>
      <c r="O704" s="36">
        <v>4503</v>
      </c>
      <c r="P704" s="4" t="s">
        <v>917</v>
      </c>
      <c r="Q704" s="4">
        <v>2</v>
      </c>
      <c r="R704" s="27" t="s">
        <v>2000</v>
      </c>
      <c r="S704" s="8" t="s">
        <v>1874</v>
      </c>
      <c r="T704" s="8" t="s">
        <v>1875</v>
      </c>
      <c r="U704" s="6"/>
      <c r="V704" s="6"/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40">
        <f t="shared" si="52"/>
        <v>0</v>
      </c>
      <c r="AC704" s="7">
        <v>0</v>
      </c>
      <c r="AD704" s="7">
        <v>0</v>
      </c>
      <c r="AE704" s="7">
        <v>0</v>
      </c>
      <c r="AF704" s="7">
        <v>0</v>
      </c>
      <c r="AG704" s="11">
        <v>0</v>
      </c>
      <c r="AH704" s="40">
        <f t="shared" si="53"/>
        <v>0</v>
      </c>
      <c r="AI704" s="11">
        <v>0</v>
      </c>
      <c r="AJ704" s="11">
        <v>0</v>
      </c>
      <c r="AK704" s="40">
        <f t="shared" si="54"/>
        <v>0</v>
      </c>
      <c r="AL704" s="11">
        <v>0</v>
      </c>
      <c r="AM704" s="11">
        <v>0</v>
      </c>
      <c r="AN704" s="11">
        <v>0</v>
      </c>
      <c r="AO704" s="11">
        <v>0</v>
      </c>
      <c r="AP704" s="34">
        <f t="shared" si="51"/>
        <v>0</v>
      </c>
      <c r="AQ704" s="33">
        <f t="shared" si="55"/>
        <v>0</v>
      </c>
      <c r="AR704" s="41">
        <v>0</v>
      </c>
    </row>
    <row r="705" spans="1:44" customFormat="1" ht="80.099999999999994" hidden="1" customHeight="1" x14ac:dyDescent="0.25">
      <c r="A705" s="4" t="s">
        <v>829</v>
      </c>
      <c r="B705" s="4" t="s">
        <v>1162</v>
      </c>
      <c r="C705" s="4" t="s">
        <v>914</v>
      </c>
      <c r="D705" s="4" t="s">
        <v>916</v>
      </c>
      <c r="E705" s="4" t="s">
        <v>918</v>
      </c>
      <c r="F705" s="4">
        <v>100</v>
      </c>
      <c r="G705" s="38" t="s">
        <v>2000</v>
      </c>
      <c r="H705" s="6"/>
      <c r="I705" s="6"/>
      <c r="J705" s="6"/>
      <c r="K705" s="6"/>
      <c r="L705" s="6"/>
      <c r="M705" s="36" t="s">
        <v>2062</v>
      </c>
      <c r="N705" s="36" t="s">
        <v>2042</v>
      </c>
      <c r="O705" s="36">
        <v>4503</v>
      </c>
      <c r="P705" s="4" t="s">
        <v>919</v>
      </c>
      <c r="Q705" s="4">
        <v>1</v>
      </c>
      <c r="R705" s="27">
        <v>1</v>
      </c>
      <c r="S705" s="8" t="s">
        <v>1875</v>
      </c>
      <c r="T705" s="8" t="s">
        <v>1876</v>
      </c>
      <c r="U705" s="6"/>
      <c r="V705" s="6"/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40">
        <f t="shared" si="52"/>
        <v>0</v>
      </c>
      <c r="AC705" s="7">
        <v>0</v>
      </c>
      <c r="AD705" s="7">
        <v>0</v>
      </c>
      <c r="AE705" s="7">
        <v>0</v>
      </c>
      <c r="AF705" s="7">
        <v>0</v>
      </c>
      <c r="AG705" s="11">
        <v>0</v>
      </c>
      <c r="AH705" s="40">
        <f t="shared" si="53"/>
        <v>0</v>
      </c>
      <c r="AI705" s="11">
        <v>0</v>
      </c>
      <c r="AJ705" s="11">
        <v>0</v>
      </c>
      <c r="AK705" s="40">
        <f t="shared" si="54"/>
        <v>0</v>
      </c>
      <c r="AL705" s="11">
        <v>0</v>
      </c>
      <c r="AM705" s="11">
        <v>0</v>
      </c>
      <c r="AN705" s="11">
        <v>0</v>
      </c>
      <c r="AO705" s="11">
        <v>0</v>
      </c>
      <c r="AP705" s="34">
        <f t="shared" si="51"/>
        <v>0</v>
      </c>
      <c r="AQ705" s="33">
        <f t="shared" si="55"/>
        <v>0</v>
      </c>
      <c r="AR705" s="41">
        <v>0</v>
      </c>
    </row>
    <row r="706" spans="1:44" customFormat="1" ht="80.099999999999994" hidden="1" customHeight="1" x14ac:dyDescent="0.25">
      <c r="A706" s="4" t="s">
        <v>829</v>
      </c>
      <c r="B706" s="4" t="s">
        <v>1162</v>
      </c>
      <c r="C706" s="4" t="s">
        <v>914</v>
      </c>
      <c r="D706" s="4" t="s">
        <v>916</v>
      </c>
      <c r="E706" s="4" t="s">
        <v>918</v>
      </c>
      <c r="F706" s="4">
        <v>100</v>
      </c>
      <c r="G706" s="38" t="s">
        <v>2000</v>
      </c>
      <c r="H706" s="6"/>
      <c r="I706" s="6"/>
      <c r="J706" s="6"/>
      <c r="K706" s="6"/>
      <c r="L706" s="6"/>
      <c r="M706" s="36" t="s">
        <v>2062</v>
      </c>
      <c r="N706" s="36" t="s">
        <v>2042</v>
      </c>
      <c r="O706" s="36">
        <v>4503</v>
      </c>
      <c r="P706" s="4" t="s">
        <v>920</v>
      </c>
      <c r="Q706" s="4">
        <v>1</v>
      </c>
      <c r="R706" s="27">
        <v>1</v>
      </c>
      <c r="S706" s="8" t="s">
        <v>1876</v>
      </c>
      <c r="T706" s="8" t="s">
        <v>1877</v>
      </c>
      <c r="U706" s="6"/>
      <c r="V706" s="6"/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40">
        <f t="shared" si="52"/>
        <v>0</v>
      </c>
      <c r="AC706" s="7">
        <v>0</v>
      </c>
      <c r="AD706" s="7">
        <v>0</v>
      </c>
      <c r="AE706" s="7">
        <v>0</v>
      </c>
      <c r="AF706" s="7">
        <v>0</v>
      </c>
      <c r="AG706" s="11">
        <v>0</v>
      </c>
      <c r="AH706" s="40">
        <f t="shared" si="53"/>
        <v>0</v>
      </c>
      <c r="AI706" s="11">
        <v>0</v>
      </c>
      <c r="AJ706" s="11">
        <v>0</v>
      </c>
      <c r="AK706" s="40">
        <f t="shared" si="54"/>
        <v>0</v>
      </c>
      <c r="AL706" s="11">
        <v>0</v>
      </c>
      <c r="AM706" s="11">
        <v>0</v>
      </c>
      <c r="AN706" s="11">
        <v>0</v>
      </c>
      <c r="AO706" s="11">
        <v>0</v>
      </c>
      <c r="AP706" s="34">
        <f t="shared" si="51"/>
        <v>0</v>
      </c>
      <c r="AQ706" s="33">
        <f t="shared" si="55"/>
        <v>0</v>
      </c>
      <c r="AR706" s="41">
        <v>0</v>
      </c>
    </row>
    <row r="707" spans="1:44" customFormat="1" ht="80.099999999999994" hidden="1" customHeight="1" x14ac:dyDescent="0.25">
      <c r="A707" s="4" t="s">
        <v>829</v>
      </c>
      <c r="B707" s="4" t="s">
        <v>1162</v>
      </c>
      <c r="C707" s="4" t="s">
        <v>914</v>
      </c>
      <c r="D707" s="4" t="s">
        <v>916</v>
      </c>
      <c r="E707" s="4" t="s">
        <v>918</v>
      </c>
      <c r="F707" s="4">
        <v>100</v>
      </c>
      <c r="G707" s="38" t="s">
        <v>2000</v>
      </c>
      <c r="H707" s="6"/>
      <c r="I707" s="6"/>
      <c r="J707" s="6"/>
      <c r="K707" s="6"/>
      <c r="L707" s="6"/>
      <c r="M707" s="36" t="s">
        <v>2062</v>
      </c>
      <c r="N707" s="36" t="s">
        <v>2042</v>
      </c>
      <c r="O707" s="36">
        <v>4503</v>
      </c>
      <c r="P707" s="4" t="s">
        <v>921</v>
      </c>
      <c r="Q707" s="4">
        <v>1</v>
      </c>
      <c r="R707" s="27" t="s">
        <v>2000</v>
      </c>
      <c r="S707" s="8" t="s">
        <v>1877</v>
      </c>
      <c r="T707" s="8" t="s">
        <v>1878</v>
      </c>
      <c r="U707" s="6"/>
      <c r="V707" s="6"/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40">
        <f t="shared" si="52"/>
        <v>0</v>
      </c>
      <c r="AC707" s="7">
        <v>0</v>
      </c>
      <c r="AD707" s="7">
        <v>0</v>
      </c>
      <c r="AE707" s="7">
        <v>0</v>
      </c>
      <c r="AF707" s="7">
        <v>0</v>
      </c>
      <c r="AG707" s="11">
        <v>0</v>
      </c>
      <c r="AH707" s="40">
        <f t="shared" si="53"/>
        <v>0</v>
      </c>
      <c r="AI707" s="11">
        <v>0</v>
      </c>
      <c r="AJ707" s="11">
        <v>0</v>
      </c>
      <c r="AK707" s="40">
        <f t="shared" si="54"/>
        <v>0</v>
      </c>
      <c r="AL707" s="11">
        <v>0</v>
      </c>
      <c r="AM707" s="11">
        <v>0</v>
      </c>
      <c r="AN707" s="11">
        <v>0</v>
      </c>
      <c r="AO707" s="11">
        <v>0</v>
      </c>
      <c r="AP707" s="34">
        <f t="shared" si="51"/>
        <v>0</v>
      </c>
      <c r="AQ707" s="33">
        <f t="shared" si="55"/>
        <v>0</v>
      </c>
      <c r="AR707" s="41">
        <v>0</v>
      </c>
    </row>
    <row r="708" spans="1:44" customFormat="1" ht="80.099999999999994" hidden="1" customHeight="1" x14ac:dyDescent="0.25">
      <c r="A708" s="4" t="s">
        <v>829</v>
      </c>
      <c r="B708" s="4" t="s">
        <v>1162</v>
      </c>
      <c r="C708" s="4" t="s">
        <v>914</v>
      </c>
      <c r="D708" s="4" t="s">
        <v>916</v>
      </c>
      <c r="E708" s="4" t="s">
        <v>918</v>
      </c>
      <c r="F708" s="4">
        <v>100</v>
      </c>
      <c r="G708" s="38" t="s">
        <v>2000</v>
      </c>
      <c r="H708" s="6"/>
      <c r="I708" s="6"/>
      <c r="J708" s="6"/>
      <c r="K708" s="6"/>
      <c r="L708" s="6"/>
      <c r="M708" s="36" t="s">
        <v>2062</v>
      </c>
      <c r="N708" s="36" t="s">
        <v>2042</v>
      </c>
      <c r="O708" s="36">
        <v>4503</v>
      </c>
      <c r="P708" s="4" t="s">
        <v>922</v>
      </c>
      <c r="Q708" s="4">
        <v>2</v>
      </c>
      <c r="R708" s="27" t="s">
        <v>2000</v>
      </c>
      <c r="S708" s="8" t="s">
        <v>1878</v>
      </c>
      <c r="T708" s="8" t="s">
        <v>1879</v>
      </c>
      <c r="U708" s="6"/>
      <c r="V708" s="6"/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40">
        <f t="shared" si="52"/>
        <v>0</v>
      </c>
      <c r="AC708" s="7">
        <v>0</v>
      </c>
      <c r="AD708" s="7">
        <v>0</v>
      </c>
      <c r="AE708" s="7">
        <v>0</v>
      </c>
      <c r="AF708" s="7">
        <v>0</v>
      </c>
      <c r="AG708" s="11">
        <v>0</v>
      </c>
      <c r="AH708" s="40">
        <f t="shared" si="53"/>
        <v>0</v>
      </c>
      <c r="AI708" s="11">
        <v>0</v>
      </c>
      <c r="AJ708" s="11">
        <v>0</v>
      </c>
      <c r="AK708" s="40">
        <f t="shared" si="54"/>
        <v>0</v>
      </c>
      <c r="AL708" s="11">
        <v>0</v>
      </c>
      <c r="AM708" s="11">
        <v>0</v>
      </c>
      <c r="AN708" s="11">
        <v>0</v>
      </c>
      <c r="AO708" s="11">
        <v>0</v>
      </c>
      <c r="AP708" s="34">
        <f t="shared" si="51"/>
        <v>0</v>
      </c>
      <c r="AQ708" s="33">
        <f t="shared" si="55"/>
        <v>0</v>
      </c>
      <c r="AR708" s="41">
        <v>0</v>
      </c>
    </row>
    <row r="709" spans="1:44" customFormat="1" ht="60" hidden="1" customHeight="1" x14ac:dyDescent="0.25">
      <c r="A709" s="4" t="s">
        <v>829</v>
      </c>
      <c r="B709" s="4" t="s">
        <v>1162</v>
      </c>
      <c r="C709" s="4" t="s">
        <v>914</v>
      </c>
      <c r="D709" s="4" t="s">
        <v>916</v>
      </c>
      <c r="E709" s="4" t="s">
        <v>923</v>
      </c>
      <c r="F709" s="4">
        <v>30</v>
      </c>
      <c r="G709" s="38">
        <v>7.5</v>
      </c>
      <c r="H709" s="6"/>
      <c r="I709" s="6"/>
      <c r="J709" s="6"/>
      <c r="K709" s="6"/>
      <c r="L709" s="6"/>
      <c r="M709" s="36" t="s">
        <v>2062</v>
      </c>
      <c r="N709" s="36" t="s">
        <v>2042</v>
      </c>
      <c r="O709" s="36">
        <v>4503</v>
      </c>
      <c r="P709" s="4" t="s">
        <v>924</v>
      </c>
      <c r="Q709" s="4">
        <v>4</v>
      </c>
      <c r="R709" s="27">
        <v>1</v>
      </c>
      <c r="S709" s="8" t="s">
        <v>1879</v>
      </c>
      <c r="T709" s="8" t="s">
        <v>1880</v>
      </c>
      <c r="U709" s="6"/>
      <c r="V709" s="6"/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40">
        <f t="shared" si="52"/>
        <v>0</v>
      </c>
      <c r="AC709" s="7">
        <v>0</v>
      </c>
      <c r="AD709" s="7">
        <v>0</v>
      </c>
      <c r="AE709" s="7">
        <v>0</v>
      </c>
      <c r="AF709" s="7">
        <v>0</v>
      </c>
      <c r="AG709" s="11">
        <v>0</v>
      </c>
      <c r="AH709" s="40">
        <f t="shared" si="53"/>
        <v>0</v>
      </c>
      <c r="AI709" s="11">
        <v>0</v>
      </c>
      <c r="AJ709" s="11">
        <v>0</v>
      </c>
      <c r="AK709" s="40">
        <f t="shared" si="54"/>
        <v>0</v>
      </c>
      <c r="AL709" s="11">
        <v>0</v>
      </c>
      <c r="AM709" s="11">
        <v>0</v>
      </c>
      <c r="AN709" s="11">
        <v>0</v>
      </c>
      <c r="AO709" s="11">
        <v>0</v>
      </c>
      <c r="AP709" s="34">
        <f t="shared" si="51"/>
        <v>0</v>
      </c>
      <c r="AQ709" s="33">
        <f t="shared" si="55"/>
        <v>0</v>
      </c>
      <c r="AR709" s="41">
        <v>0</v>
      </c>
    </row>
    <row r="710" spans="1:44" customFormat="1" ht="45" hidden="1" x14ac:dyDescent="0.25">
      <c r="A710" s="4" t="s">
        <v>829</v>
      </c>
      <c r="B710" s="4" t="s">
        <v>1162</v>
      </c>
      <c r="C710" s="4" t="s">
        <v>914</v>
      </c>
      <c r="D710" s="4" t="s">
        <v>916</v>
      </c>
      <c r="E710" s="4" t="s">
        <v>923</v>
      </c>
      <c r="F710" s="4">
        <v>30</v>
      </c>
      <c r="G710" s="38">
        <v>7.5</v>
      </c>
      <c r="H710" s="6"/>
      <c r="I710" s="6"/>
      <c r="J710" s="6"/>
      <c r="K710" s="6"/>
      <c r="L710" s="6"/>
      <c r="M710" s="36" t="s">
        <v>2062</v>
      </c>
      <c r="N710" s="36" t="s">
        <v>2042</v>
      </c>
      <c r="O710" s="36">
        <v>4503</v>
      </c>
      <c r="P710" s="4" t="s">
        <v>934</v>
      </c>
      <c r="Q710" s="4">
        <v>2</v>
      </c>
      <c r="R710" s="27">
        <v>0.1</v>
      </c>
      <c r="S710" s="8" t="s">
        <v>1880</v>
      </c>
      <c r="T710" s="8" t="s">
        <v>1881</v>
      </c>
      <c r="U710" s="6"/>
      <c r="V710" s="6"/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40">
        <f t="shared" si="52"/>
        <v>0</v>
      </c>
      <c r="AC710" s="7">
        <v>0</v>
      </c>
      <c r="AD710" s="7">
        <v>0</v>
      </c>
      <c r="AE710" s="7">
        <v>0</v>
      </c>
      <c r="AF710" s="7">
        <v>0</v>
      </c>
      <c r="AG710" s="11">
        <v>0</v>
      </c>
      <c r="AH710" s="40">
        <f t="shared" si="53"/>
        <v>0</v>
      </c>
      <c r="AI710" s="11">
        <v>0</v>
      </c>
      <c r="AJ710" s="11">
        <v>0</v>
      </c>
      <c r="AK710" s="40">
        <f t="shared" si="54"/>
        <v>0</v>
      </c>
      <c r="AL710" s="11">
        <v>0</v>
      </c>
      <c r="AM710" s="11">
        <v>0</v>
      </c>
      <c r="AN710" s="11">
        <v>0</v>
      </c>
      <c r="AO710" s="11">
        <v>0</v>
      </c>
      <c r="AP710" s="34">
        <f t="shared" si="51"/>
        <v>0</v>
      </c>
      <c r="AQ710" s="33">
        <f t="shared" si="55"/>
        <v>0</v>
      </c>
      <c r="AR710" s="41">
        <v>0</v>
      </c>
    </row>
    <row r="711" spans="1:44" customFormat="1" ht="45" hidden="1" x14ac:dyDescent="0.25">
      <c r="A711" s="4" t="s">
        <v>829</v>
      </c>
      <c r="B711" s="4" t="s">
        <v>1162</v>
      </c>
      <c r="C711" s="4" t="s">
        <v>914</v>
      </c>
      <c r="D711" s="4" t="s">
        <v>926</v>
      </c>
      <c r="E711" s="4" t="s">
        <v>925</v>
      </c>
      <c r="F711" s="4">
        <v>10</v>
      </c>
      <c r="G711" s="38">
        <v>1</v>
      </c>
      <c r="H711" s="6"/>
      <c r="I711" s="6"/>
      <c r="J711" s="6"/>
      <c r="K711" s="6"/>
      <c r="L711" s="6"/>
      <c r="M711" s="36" t="s">
        <v>2062</v>
      </c>
      <c r="N711" s="36" t="s">
        <v>2042</v>
      </c>
      <c r="O711" s="36">
        <v>4503</v>
      </c>
      <c r="P711" s="4" t="s">
        <v>927</v>
      </c>
      <c r="Q711" s="4">
        <v>1</v>
      </c>
      <c r="R711" s="27">
        <v>1</v>
      </c>
      <c r="S711" s="8" t="s">
        <v>1881</v>
      </c>
      <c r="T711" s="8" t="s">
        <v>1882</v>
      </c>
      <c r="U711" s="6"/>
      <c r="V711" s="6"/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40">
        <f t="shared" si="52"/>
        <v>0</v>
      </c>
      <c r="AC711" s="7">
        <v>0</v>
      </c>
      <c r="AD711" s="7">
        <v>0</v>
      </c>
      <c r="AE711" s="7">
        <v>0</v>
      </c>
      <c r="AF711" s="7">
        <v>0</v>
      </c>
      <c r="AG711" s="11">
        <v>0</v>
      </c>
      <c r="AH711" s="40">
        <f t="shared" si="53"/>
        <v>0</v>
      </c>
      <c r="AI711" s="11">
        <v>0</v>
      </c>
      <c r="AJ711" s="11">
        <v>0</v>
      </c>
      <c r="AK711" s="40">
        <f t="shared" si="54"/>
        <v>0</v>
      </c>
      <c r="AL711" s="11">
        <v>0</v>
      </c>
      <c r="AM711" s="11">
        <v>0</v>
      </c>
      <c r="AN711" s="11">
        <v>0</v>
      </c>
      <c r="AO711" s="11">
        <v>0</v>
      </c>
      <c r="AP711" s="34">
        <f t="shared" si="51"/>
        <v>0</v>
      </c>
      <c r="AQ711" s="33">
        <f t="shared" si="55"/>
        <v>0</v>
      </c>
      <c r="AR711" s="41">
        <v>0</v>
      </c>
    </row>
    <row r="712" spans="1:44" customFormat="1" ht="45" hidden="1" x14ac:dyDescent="0.25">
      <c r="A712" s="4" t="s">
        <v>829</v>
      </c>
      <c r="B712" s="4" t="s">
        <v>1162</v>
      </c>
      <c r="C712" s="4" t="s">
        <v>914</v>
      </c>
      <c r="D712" s="4" t="s">
        <v>926</v>
      </c>
      <c r="E712" s="4" t="s">
        <v>928</v>
      </c>
      <c r="F712" s="4">
        <v>30</v>
      </c>
      <c r="G712" s="38">
        <v>6</v>
      </c>
      <c r="H712" s="6"/>
      <c r="I712" s="6"/>
      <c r="J712" s="6"/>
      <c r="K712" s="6"/>
      <c r="L712" s="6"/>
      <c r="M712" s="36" t="s">
        <v>2062</v>
      </c>
      <c r="N712" s="36" t="s">
        <v>2042</v>
      </c>
      <c r="O712" s="36">
        <v>4503</v>
      </c>
      <c r="P712" s="4" t="s">
        <v>929</v>
      </c>
      <c r="Q712" s="4">
        <v>5</v>
      </c>
      <c r="R712" s="27">
        <v>1</v>
      </c>
      <c r="S712" s="8" t="s">
        <v>1882</v>
      </c>
      <c r="T712" s="8" t="s">
        <v>1883</v>
      </c>
      <c r="U712" s="6"/>
      <c r="V712" s="6"/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40">
        <f t="shared" si="52"/>
        <v>0</v>
      </c>
      <c r="AC712" s="7">
        <v>0</v>
      </c>
      <c r="AD712" s="7">
        <v>0</v>
      </c>
      <c r="AE712" s="7">
        <v>0</v>
      </c>
      <c r="AF712" s="7">
        <v>0</v>
      </c>
      <c r="AG712" s="11">
        <v>0</v>
      </c>
      <c r="AH712" s="40">
        <f t="shared" si="53"/>
        <v>0</v>
      </c>
      <c r="AI712" s="11">
        <v>0</v>
      </c>
      <c r="AJ712" s="11">
        <v>0</v>
      </c>
      <c r="AK712" s="40">
        <f t="shared" si="54"/>
        <v>0</v>
      </c>
      <c r="AL712" s="11">
        <v>0</v>
      </c>
      <c r="AM712" s="11">
        <v>0</v>
      </c>
      <c r="AN712" s="11">
        <v>0</v>
      </c>
      <c r="AO712" s="11">
        <v>0</v>
      </c>
      <c r="AP712" s="34">
        <f t="shared" si="51"/>
        <v>0</v>
      </c>
      <c r="AQ712" s="33">
        <f t="shared" si="55"/>
        <v>0</v>
      </c>
      <c r="AR712" s="41">
        <v>0</v>
      </c>
    </row>
    <row r="713" spans="1:44" customFormat="1" ht="45" hidden="1" x14ac:dyDescent="0.25">
      <c r="A713" s="4" t="s">
        <v>829</v>
      </c>
      <c r="B713" s="4" t="s">
        <v>1162</v>
      </c>
      <c r="C713" s="4" t="s">
        <v>914</v>
      </c>
      <c r="D713" s="4" t="s">
        <v>926</v>
      </c>
      <c r="E713" s="4" t="s">
        <v>930</v>
      </c>
      <c r="F713" s="4">
        <v>100</v>
      </c>
      <c r="G713" s="38" t="s">
        <v>2000</v>
      </c>
      <c r="H713" s="6"/>
      <c r="I713" s="6"/>
      <c r="J713" s="6"/>
      <c r="K713" s="6"/>
      <c r="L713" s="6"/>
      <c r="M713" s="36" t="s">
        <v>2062</v>
      </c>
      <c r="N713" s="36" t="s">
        <v>2042</v>
      </c>
      <c r="O713" s="36">
        <v>4503</v>
      </c>
      <c r="P713" s="4" t="s">
        <v>931</v>
      </c>
      <c r="Q713" s="4">
        <v>2</v>
      </c>
      <c r="R713" s="27" t="s">
        <v>2000</v>
      </c>
      <c r="S713" s="8" t="s">
        <v>1883</v>
      </c>
      <c r="T713" s="8" t="s">
        <v>1884</v>
      </c>
      <c r="U713" s="6"/>
      <c r="V713" s="6"/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40">
        <f t="shared" si="52"/>
        <v>0</v>
      </c>
      <c r="AC713" s="7">
        <v>0</v>
      </c>
      <c r="AD713" s="7">
        <v>0</v>
      </c>
      <c r="AE713" s="7">
        <v>0</v>
      </c>
      <c r="AF713" s="7">
        <v>0</v>
      </c>
      <c r="AG713" s="11">
        <v>0</v>
      </c>
      <c r="AH713" s="40">
        <f t="shared" si="53"/>
        <v>0</v>
      </c>
      <c r="AI713" s="11">
        <v>0</v>
      </c>
      <c r="AJ713" s="11">
        <v>0</v>
      </c>
      <c r="AK713" s="40">
        <f t="shared" si="54"/>
        <v>0</v>
      </c>
      <c r="AL713" s="11">
        <v>0</v>
      </c>
      <c r="AM713" s="11">
        <v>0</v>
      </c>
      <c r="AN713" s="11">
        <v>0</v>
      </c>
      <c r="AO713" s="11">
        <v>0</v>
      </c>
      <c r="AP713" s="34">
        <f t="shared" si="51"/>
        <v>0</v>
      </c>
      <c r="AQ713" s="33">
        <f t="shared" si="55"/>
        <v>0</v>
      </c>
      <c r="AR713" s="41">
        <v>0</v>
      </c>
    </row>
    <row r="714" spans="1:44" customFormat="1" ht="45" hidden="1" x14ac:dyDescent="0.25">
      <c r="A714" s="4" t="s">
        <v>829</v>
      </c>
      <c r="B714" s="4" t="s">
        <v>1162</v>
      </c>
      <c r="C714" s="4" t="s">
        <v>914</v>
      </c>
      <c r="D714" s="4" t="s">
        <v>933</v>
      </c>
      <c r="E714" s="4" t="s">
        <v>932</v>
      </c>
      <c r="F714" s="4">
        <v>100</v>
      </c>
      <c r="G714" s="38" t="s">
        <v>2000</v>
      </c>
      <c r="H714" s="6"/>
      <c r="I714" s="6"/>
      <c r="J714" s="6"/>
      <c r="K714" s="6"/>
      <c r="L714" s="6"/>
      <c r="M714" s="36" t="s">
        <v>2073</v>
      </c>
      <c r="N714" s="36" t="s">
        <v>2043</v>
      </c>
      <c r="O714" s="36">
        <v>3205</v>
      </c>
      <c r="P714" s="4" t="s">
        <v>940</v>
      </c>
      <c r="Q714" s="4">
        <v>1</v>
      </c>
      <c r="R714" s="27" t="s">
        <v>2000</v>
      </c>
      <c r="S714" s="8" t="s">
        <v>1884</v>
      </c>
      <c r="T714" s="8" t="s">
        <v>1885</v>
      </c>
      <c r="U714" s="6"/>
      <c r="V714" s="6"/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40">
        <f t="shared" si="52"/>
        <v>0</v>
      </c>
      <c r="AC714" s="7">
        <v>0</v>
      </c>
      <c r="AD714" s="7">
        <v>0</v>
      </c>
      <c r="AE714" s="7">
        <v>0</v>
      </c>
      <c r="AF714" s="7">
        <v>0</v>
      </c>
      <c r="AG714" s="11">
        <v>0</v>
      </c>
      <c r="AH714" s="40">
        <f t="shared" si="53"/>
        <v>0</v>
      </c>
      <c r="AI714" s="11">
        <v>0</v>
      </c>
      <c r="AJ714" s="11">
        <v>0</v>
      </c>
      <c r="AK714" s="40">
        <f t="shared" si="54"/>
        <v>0</v>
      </c>
      <c r="AL714" s="11">
        <v>0</v>
      </c>
      <c r="AM714" s="11">
        <v>0</v>
      </c>
      <c r="AN714" s="11">
        <v>0</v>
      </c>
      <c r="AO714" s="11">
        <v>0</v>
      </c>
      <c r="AP714" s="34">
        <f t="shared" si="51"/>
        <v>0</v>
      </c>
      <c r="AQ714" s="33">
        <f t="shared" si="55"/>
        <v>0</v>
      </c>
      <c r="AR714" s="41">
        <v>0</v>
      </c>
    </row>
    <row r="715" spans="1:44" customFormat="1" ht="60" hidden="1" x14ac:dyDescent="0.25">
      <c r="A715" s="4" t="s">
        <v>829</v>
      </c>
      <c r="B715" s="4" t="s">
        <v>1162</v>
      </c>
      <c r="C715" s="4" t="s">
        <v>914</v>
      </c>
      <c r="D715" s="4" t="s">
        <v>933</v>
      </c>
      <c r="E715" s="4" t="s">
        <v>932</v>
      </c>
      <c r="F715" s="4">
        <v>100</v>
      </c>
      <c r="G715" s="38" t="s">
        <v>2000</v>
      </c>
      <c r="H715" s="6"/>
      <c r="I715" s="6"/>
      <c r="J715" s="6"/>
      <c r="K715" s="6"/>
      <c r="L715" s="6"/>
      <c r="M715" s="36" t="s">
        <v>2073</v>
      </c>
      <c r="N715" s="36" t="s">
        <v>2044</v>
      </c>
      <c r="O715" s="36">
        <v>3299</v>
      </c>
      <c r="P715" s="4" t="s">
        <v>935</v>
      </c>
      <c r="Q715" s="4">
        <v>1</v>
      </c>
      <c r="R715" s="27" t="s">
        <v>2000</v>
      </c>
      <c r="S715" s="8" t="s">
        <v>1885</v>
      </c>
      <c r="T715" s="8" t="s">
        <v>1886</v>
      </c>
      <c r="U715" s="6"/>
      <c r="V715" s="6"/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40">
        <f t="shared" si="52"/>
        <v>0</v>
      </c>
      <c r="AC715" s="7">
        <v>0</v>
      </c>
      <c r="AD715" s="7">
        <v>0</v>
      </c>
      <c r="AE715" s="7">
        <v>0</v>
      </c>
      <c r="AF715" s="7">
        <v>0</v>
      </c>
      <c r="AG715" s="11">
        <v>0</v>
      </c>
      <c r="AH715" s="40">
        <f t="shared" si="53"/>
        <v>0</v>
      </c>
      <c r="AI715" s="11">
        <v>0</v>
      </c>
      <c r="AJ715" s="11">
        <v>0</v>
      </c>
      <c r="AK715" s="40">
        <f t="shared" si="54"/>
        <v>0</v>
      </c>
      <c r="AL715" s="11">
        <v>0</v>
      </c>
      <c r="AM715" s="11">
        <v>0</v>
      </c>
      <c r="AN715" s="11">
        <v>0</v>
      </c>
      <c r="AO715" s="11">
        <v>0</v>
      </c>
      <c r="AP715" s="34">
        <f t="shared" si="51"/>
        <v>0</v>
      </c>
      <c r="AQ715" s="33">
        <f t="shared" si="55"/>
        <v>0</v>
      </c>
      <c r="AR715" s="41">
        <v>0</v>
      </c>
    </row>
    <row r="716" spans="1:44" customFormat="1" ht="60" hidden="1" x14ac:dyDescent="0.25">
      <c r="A716" s="4" t="s">
        <v>829</v>
      </c>
      <c r="B716" s="4" t="s">
        <v>1162</v>
      </c>
      <c r="C716" s="4" t="s">
        <v>914</v>
      </c>
      <c r="D716" s="4" t="s">
        <v>933</v>
      </c>
      <c r="E716" s="4" t="s">
        <v>932</v>
      </c>
      <c r="F716" s="4">
        <v>100</v>
      </c>
      <c r="G716" s="38" t="s">
        <v>2000</v>
      </c>
      <c r="H716" s="6"/>
      <c r="I716" s="6"/>
      <c r="J716" s="6"/>
      <c r="K716" s="6"/>
      <c r="L716" s="6"/>
      <c r="M716" s="36" t="s">
        <v>2062</v>
      </c>
      <c r="N716" s="36" t="s">
        <v>2042</v>
      </c>
      <c r="O716" s="36">
        <v>4503</v>
      </c>
      <c r="P716" s="4" t="s">
        <v>936</v>
      </c>
      <c r="Q716" s="4">
        <v>2</v>
      </c>
      <c r="R716" s="27">
        <v>1</v>
      </c>
      <c r="S716" s="8" t="s">
        <v>1886</v>
      </c>
      <c r="T716" s="8" t="s">
        <v>1887</v>
      </c>
      <c r="U716" s="6"/>
      <c r="V716" s="6"/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40">
        <f t="shared" si="52"/>
        <v>0</v>
      </c>
      <c r="AC716" s="7">
        <v>0</v>
      </c>
      <c r="AD716" s="7">
        <v>0</v>
      </c>
      <c r="AE716" s="7">
        <v>0</v>
      </c>
      <c r="AF716" s="7">
        <v>0</v>
      </c>
      <c r="AG716" s="11">
        <v>0</v>
      </c>
      <c r="AH716" s="40">
        <f t="shared" si="53"/>
        <v>0</v>
      </c>
      <c r="AI716" s="11">
        <v>0</v>
      </c>
      <c r="AJ716" s="11">
        <v>0</v>
      </c>
      <c r="AK716" s="40">
        <f t="shared" si="54"/>
        <v>0</v>
      </c>
      <c r="AL716" s="11">
        <v>0</v>
      </c>
      <c r="AM716" s="11">
        <v>0</v>
      </c>
      <c r="AN716" s="11">
        <v>0</v>
      </c>
      <c r="AO716" s="11">
        <v>0</v>
      </c>
      <c r="AP716" s="34">
        <f t="shared" si="51"/>
        <v>0</v>
      </c>
      <c r="AQ716" s="33">
        <f t="shared" si="55"/>
        <v>0</v>
      </c>
      <c r="AR716" s="41">
        <v>0</v>
      </c>
    </row>
    <row r="717" spans="1:44" customFormat="1" ht="45" hidden="1" x14ac:dyDescent="0.25">
      <c r="A717" s="4" t="s">
        <v>829</v>
      </c>
      <c r="B717" s="4" t="s">
        <v>1162</v>
      </c>
      <c r="C717" s="4" t="s">
        <v>914</v>
      </c>
      <c r="D717" s="4" t="s">
        <v>933</v>
      </c>
      <c r="E717" s="4" t="s">
        <v>937</v>
      </c>
      <c r="F717" s="4">
        <v>100</v>
      </c>
      <c r="G717" s="38">
        <v>40</v>
      </c>
      <c r="H717" s="6"/>
      <c r="I717" s="6"/>
      <c r="J717" s="6"/>
      <c r="K717" s="6"/>
      <c r="L717" s="6"/>
      <c r="M717" s="36" t="s">
        <v>2073</v>
      </c>
      <c r="N717" s="36" t="s">
        <v>2045</v>
      </c>
      <c r="O717" s="36">
        <v>3208</v>
      </c>
      <c r="P717" s="4" t="s">
        <v>941</v>
      </c>
      <c r="Q717" s="4">
        <v>5</v>
      </c>
      <c r="R717" s="27">
        <v>2</v>
      </c>
      <c r="S717" s="8" t="s">
        <v>1887</v>
      </c>
      <c r="T717" s="8" t="s">
        <v>1888</v>
      </c>
      <c r="U717" s="6"/>
      <c r="V717" s="6"/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40">
        <f t="shared" si="52"/>
        <v>0</v>
      </c>
      <c r="AC717" s="7">
        <v>0</v>
      </c>
      <c r="AD717" s="7">
        <v>0</v>
      </c>
      <c r="AE717" s="7">
        <v>0</v>
      </c>
      <c r="AF717" s="7">
        <v>0</v>
      </c>
      <c r="AG717" s="11">
        <v>0</v>
      </c>
      <c r="AH717" s="40">
        <f t="shared" si="53"/>
        <v>0</v>
      </c>
      <c r="AI717" s="11">
        <v>0</v>
      </c>
      <c r="AJ717" s="11">
        <v>0</v>
      </c>
      <c r="AK717" s="40">
        <f t="shared" si="54"/>
        <v>0</v>
      </c>
      <c r="AL717" s="11">
        <v>0</v>
      </c>
      <c r="AM717" s="11">
        <v>0</v>
      </c>
      <c r="AN717" s="11">
        <v>0</v>
      </c>
      <c r="AO717" s="11">
        <v>0</v>
      </c>
      <c r="AP717" s="34">
        <f t="shared" si="51"/>
        <v>0</v>
      </c>
      <c r="AQ717" s="33">
        <f t="shared" si="55"/>
        <v>0</v>
      </c>
      <c r="AR717" s="41">
        <v>0</v>
      </c>
    </row>
    <row r="718" spans="1:44" customFormat="1" ht="45" hidden="1" x14ac:dyDescent="0.25">
      <c r="A718" s="4" t="s">
        <v>829</v>
      </c>
      <c r="B718" s="4" t="s">
        <v>1162</v>
      </c>
      <c r="C718" s="4" t="s">
        <v>914</v>
      </c>
      <c r="D718" s="4" t="s">
        <v>933</v>
      </c>
      <c r="E718" s="4" t="s">
        <v>938</v>
      </c>
      <c r="F718" s="4">
        <v>100</v>
      </c>
      <c r="G718" s="38">
        <v>37.5</v>
      </c>
      <c r="H718" s="6"/>
      <c r="I718" s="6"/>
      <c r="J718" s="6"/>
      <c r="K718" s="6"/>
      <c r="L718" s="6"/>
      <c r="M718" s="36" t="s">
        <v>2073</v>
      </c>
      <c r="N718" s="36" t="s">
        <v>2045</v>
      </c>
      <c r="O718" s="36">
        <v>3208</v>
      </c>
      <c r="P718" s="4" t="s">
        <v>942</v>
      </c>
      <c r="Q718" s="4">
        <v>8</v>
      </c>
      <c r="R718" s="27">
        <v>3</v>
      </c>
      <c r="S718" s="8" t="s">
        <v>1888</v>
      </c>
      <c r="T718" s="8" t="s">
        <v>1889</v>
      </c>
      <c r="U718" s="6"/>
      <c r="V718" s="6"/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40">
        <f t="shared" si="52"/>
        <v>0</v>
      </c>
      <c r="AC718" s="7">
        <v>0</v>
      </c>
      <c r="AD718" s="7">
        <v>0</v>
      </c>
      <c r="AE718" s="7">
        <v>0</v>
      </c>
      <c r="AF718" s="7">
        <v>0</v>
      </c>
      <c r="AG718" s="11">
        <v>0</v>
      </c>
      <c r="AH718" s="40">
        <f t="shared" si="53"/>
        <v>0</v>
      </c>
      <c r="AI718" s="11">
        <v>0</v>
      </c>
      <c r="AJ718" s="11">
        <v>0</v>
      </c>
      <c r="AK718" s="40">
        <f t="shared" si="54"/>
        <v>0</v>
      </c>
      <c r="AL718" s="11">
        <v>0</v>
      </c>
      <c r="AM718" s="11">
        <v>0</v>
      </c>
      <c r="AN718" s="11">
        <v>0</v>
      </c>
      <c r="AO718" s="11">
        <v>0</v>
      </c>
      <c r="AP718" s="34">
        <f t="shared" si="51"/>
        <v>0</v>
      </c>
      <c r="AQ718" s="33">
        <f t="shared" si="55"/>
        <v>0</v>
      </c>
      <c r="AR718" s="41">
        <v>0</v>
      </c>
    </row>
    <row r="719" spans="1:44" customFormat="1" ht="45" hidden="1" x14ac:dyDescent="0.25">
      <c r="A719" s="4" t="s">
        <v>829</v>
      </c>
      <c r="B719" s="4" t="s">
        <v>1162</v>
      </c>
      <c r="C719" s="4" t="s">
        <v>914</v>
      </c>
      <c r="D719" s="4" t="s">
        <v>933</v>
      </c>
      <c r="E719" s="4" t="s">
        <v>947</v>
      </c>
      <c r="F719" s="29">
        <v>6.59</v>
      </c>
      <c r="G719" s="38">
        <v>3.29</v>
      </c>
      <c r="H719" s="6"/>
      <c r="I719" s="6"/>
      <c r="J719" s="6"/>
      <c r="K719" s="6"/>
      <c r="L719" s="6"/>
      <c r="M719" s="36" t="s">
        <v>2073</v>
      </c>
      <c r="N719" s="36" t="s">
        <v>2045</v>
      </c>
      <c r="O719" s="36">
        <v>3208</v>
      </c>
      <c r="P719" s="4" t="s">
        <v>939</v>
      </c>
      <c r="Q719" s="4">
        <v>10</v>
      </c>
      <c r="R719" s="27">
        <v>5</v>
      </c>
      <c r="S719" s="8" t="s">
        <v>1889</v>
      </c>
      <c r="T719" s="8" t="s">
        <v>1890</v>
      </c>
      <c r="U719" s="6"/>
      <c r="V719" s="6"/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40">
        <f t="shared" si="52"/>
        <v>0</v>
      </c>
      <c r="AC719" s="7">
        <v>0</v>
      </c>
      <c r="AD719" s="7">
        <v>0</v>
      </c>
      <c r="AE719" s="7">
        <v>0</v>
      </c>
      <c r="AF719" s="7">
        <v>0</v>
      </c>
      <c r="AG719" s="11">
        <v>0</v>
      </c>
      <c r="AH719" s="40">
        <f t="shared" si="53"/>
        <v>0</v>
      </c>
      <c r="AI719" s="11">
        <v>0</v>
      </c>
      <c r="AJ719" s="11">
        <v>0</v>
      </c>
      <c r="AK719" s="40">
        <f t="shared" si="54"/>
        <v>0</v>
      </c>
      <c r="AL719" s="11">
        <v>0</v>
      </c>
      <c r="AM719" s="11">
        <v>0</v>
      </c>
      <c r="AN719" s="11">
        <v>0</v>
      </c>
      <c r="AO719" s="11">
        <v>0</v>
      </c>
      <c r="AP719" s="34">
        <f t="shared" si="51"/>
        <v>0</v>
      </c>
      <c r="AQ719" s="33">
        <f t="shared" si="55"/>
        <v>0</v>
      </c>
      <c r="AR719" s="41">
        <v>0</v>
      </c>
    </row>
    <row r="720" spans="1:44" customFormat="1" ht="45" hidden="1" x14ac:dyDescent="0.25">
      <c r="A720" s="4" t="s">
        <v>829</v>
      </c>
      <c r="B720" s="4" t="s">
        <v>1162</v>
      </c>
      <c r="C720" s="4" t="s">
        <v>914</v>
      </c>
      <c r="D720" s="4" t="s">
        <v>933</v>
      </c>
      <c r="E720" s="4" t="s">
        <v>943</v>
      </c>
      <c r="F720" s="4">
        <v>26</v>
      </c>
      <c r="G720" s="38">
        <v>6.5</v>
      </c>
      <c r="H720" s="6"/>
      <c r="I720" s="6"/>
      <c r="J720" s="6"/>
      <c r="K720" s="6"/>
      <c r="L720" s="6"/>
      <c r="M720" s="36" t="s">
        <v>2062</v>
      </c>
      <c r="N720" s="36" t="s">
        <v>2042</v>
      </c>
      <c r="O720" s="36">
        <v>4503</v>
      </c>
      <c r="P720" s="4" t="s">
        <v>944</v>
      </c>
      <c r="Q720" s="4">
        <v>4</v>
      </c>
      <c r="R720" s="27">
        <v>1</v>
      </c>
      <c r="S720" s="8" t="s">
        <v>1890</v>
      </c>
      <c r="T720" s="8" t="s">
        <v>1891</v>
      </c>
      <c r="U720" s="6"/>
      <c r="V720" s="6"/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40">
        <f t="shared" si="52"/>
        <v>0</v>
      </c>
      <c r="AC720" s="7">
        <v>0</v>
      </c>
      <c r="AD720" s="7">
        <v>0</v>
      </c>
      <c r="AE720" s="7">
        <v>0</v>
      </c>
      <c r="AF720" s="7">
        <v>0</v>
      </c>
      <c r="AG720" s="11">
        <v>0</v>
      </c>
      <c r="AH720" s="40">
        <f t="shared" si="53"/>
        <v>0</v>
      </c>
      <c r="AI720" s="11">
        <v>0</v>
      </c>
      <c r="AJ720" s="11">
        <v>0</v>
      </c>
      <c r="AK720" s="40">
        <f t="shared" si="54"/>
        <v>0</v>
      </c>
      <c r="AL720" s="11">
        <v>0</v>
      </c>
      <c r="AM720" s="11">
        <v>0</v>
      </c>
      <c r="AN720" s="11">
        <v>0</v>
      </c>
      <c r="AO720" s="11">
        <v>0</v>
      </c>
      <c r="AP720" s="34">
        <f t="shared" si="51"/>
        <v>0</v>
      </c>
      <c r="AQ720" s="33">
        <f t="shared" si="55"/>
        <v>0</v>
      </c>
      <c r="AR720" s="41">
        <v>0</v>
      </c>
    </row>
    <row r="721" spans="1:44" customFormat="1" ht="45" hidden="1" x14ac:dyDescent="0.25">
      <c r="A721" s="4" t="s">
        <v>829</v>
      </c>
      <c r="B721" s="4" t="s">
        <v>1162</v>
      </c>
      <c r="C721" s="4" t="s">
        <v>914</v>
      </c>
      <c r="D721" s="4" t="s">
        <v>933</v>
      </c>
      <c r="E721" s="4" t="s">
        <v>945</v>
      </c>
      <c r="F721" s="4">
        <v>100</v>
      </c>
      <c r="G721" s="38">
        <v>100</v>
      </c>
      <c r="H721" s="6"/>
      <c r="I721" s="6"/>
      <c r="J721" s="6"/>
      <c r="K721" s="6"/>
      <c r="L721" s="6"/>
      <c r="M721" s="36" t="s">
        <v>2062</v>
      </c>
      <c r="N721" s="36" t="s">
        <v>2042</v>
      </c>
      <c r="O721" s="36">
        <v>4503</v>
      </c>
      <c r="P721" s="4" t="s">
        <v>946</v>
      </c>
      <c r="Q721" s="4">
        <v>1</v>
      </c>
      <c r="R721" s="27">
        <v>1</v>
      </c>
      <c r="S721" s="8" t="s">
        <v>1891</v>
      </c>
      <c r="T721" s="8" t="s">
        <v>1892</v>
      </c>
      <c r="U721" s="6"/>
      <c r="V721" s="6"/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40">
        <f t="shared" si="52"/>
        <v>0</v>
      </c>
      <c r="AC721" s="7">
        <v>0</v>
      </c>
      <c r="AD721" s="7">
        <v>0</v>
      </c>
      <c r="AE721" s="7">
        <v>0</v>
      </c>
      <c r="AF721" s="7">
        <v>0</v>
      </c>
      <c r="AG721" s="11">
        <v>0</v>
      </c>
      <c r="AH721" s="40">
        <f t="shared" si="53"/>
        <v>0</v>
      </c>
      <c r="AI721" s="11">
        <v>0</v>
      </c>
      <c r="AJ721" s="11">
        <v>0</v>
      </c>
      <c r="AK721" s="40">
        <f t="shared" si="54"/>
        <v>0</v>
      </c>
      <c r="AL721" s="11">
        <v>0</v>
      </c>
      <c r="AM721" s="11">
        <v>0</v>
      </c>
      <c r="AN721" s="11">
        <v>0</v>
      </c>
      <c r="AO721" s="11">
        <v>0</v>
      </c>
      <c r="AP721" s="34">
        <f t="shared" si="51"/>
        <v>0</v>
      </c>
      <c r="AQ721" s="33">
        <f t="shared" si="55"/>
        <v>0</v>
      </c>
      <c r="AR721" s="41">
        <v>0</v>
      </c>
    </row>
    <row r="722" spans="1:44" customFormat="1" ht="45" hidden="1" x14ac:dyDescent="0.25">
      <c r="A722" s="4" t="s">
        <v>829</v>
      </c>
      <c r="B722" s="4" t="s">
        <v>952</v>
      </c>
      <c r="C722" s="4" t="s">
        <v>948</v>
      </c>
      <c r="D722" s="4" t="s">
        <v>950</v>
      </c>
      <c r="E722" s="4" t="s">
        <v>949</v>
      </c>
      <c r="F722" s="4">
        <v>100</v>
      </c>
      <c r="G722" s="38" t="s">
        <v>2091</v>
      </c>
      <c r="H722" s="6"/>
      <c r="I722" s="6"/>
      <c r="J722" s="6"/>
      <c r="K722" s="6"/>
      <c r="L722" s="6"/>
      <c r="M722" s="36" t="s">
        <v>2074</v>
      </c>
      <c r="N722" s="36" t="s">
        <v>2046</v>
      </c>
      <c r="O722" s="36">
        <v>4002</v>
      </c>
      <c r="P722" s="5" t="s">
        <v>951</v>
      </c>
      <c r="Q722" s="5">
        <v>1</v>
      </c>
      <c r="R722" s="27" t="s">
        <v>2000</v>
      </c>
      <c r="S722" s="10">
        <v>43832</v>
      </c>
      <c r="T722" s="10">
        <v>44012</v>
      </c>
      <c r="U722" s="9"/>
      <c r="V722" s="9"/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40">
        <f t="shared" si="52"/>
        <v>0</v>
      </c>
      <c r="AC722" s="7">
        <v>0</v>
      </c>
      <c r="AD722" s="7">
        <v>0</v>
      </c>
      <c r="AE722" s="7">
        <v>0</v>
      </c>
      <c r="AF722" s="7">
        <v>0</v>
      </c>
      <c r="AG722" s="11">
        <v>0</v>
      </c>
      <c r="AH722" s="40">
        <f t="shared" si="53"/>
        <v>0</v>
      </c>
      <c r="AI722" s="11">
        <v>0</v>
      </c>
      <c r="AJ722" s="11">
        <v>0</v>
      </c>
      <c r="AK722" s="40">
        <f t="shared" si="54"/>
        <v>0</v>
      </c>
      <c r="AL722" s="11">
        <v>0</v>
      </c>
      <c r="AM722" s="11">
        <v>0</v>
      </c>
      <c r="AN722" s="11">
        <v>0</v>
      </c>
      <c r="AO722" s="11">
        <v>0</v>
      </c>
      <c r="AP722" s="34">
        <f t="shared" si="51"/>
        <v>0</v>
      </c>
      <c r="AQ722" s="33">
        <f t="shared" si="55"/>
        <v>0</v>
      </c>
      <c r="AR722" s="41">
        <v>0</v>
      </c>
    </row>
    <row r="723" spans="1:44" customFormat="1" ht="4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38">
        <v>100</v>
      </c>
      <c r="H723" s="6"/>
      <c r="I723" s="6"/>
      <c r="J723" s="6"/>
      <c r="K723" s="6"/>
      <c r="L723" s="6"/>
      <c r="M723" s="36" t="s">
        <v>2074</v>
      </c>
      <c r="N723" s="36" t="s">
        <v>2046</v>
      </c>
      <c r="O723" s="36">
        <v>4002</v>
      </c>
      <c r="P723" s="5" t="s">
        <v>953</v>
      </c>
      <c r="Q723" s="5">
        <v>1</v>
      </c>
      <c r="R723" s="27">
        <v>1</v>
      </c>
      <c r="S723" s="10">
        <v>43832</v>
      </c>
      <c r="T723" s="10">
        <v>44196</v>
      </c>
      <c r="U723" s="9"/>
      <c r="V723" s="9"/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40">
        <f t="shared" si="52"/>
        <v>0</v>
      </c>
      <c r="AC723" s="7">
        <v>0</v>
      </c>
      <c r="AD723" s="7">
        <v>0</v>
      </c>
      <c r="AE723" s="7">
        <v>0</v>
      </c>
      <c r="AF723" s="7">
        <v>0</v>
      </c>
      <c r="AG723" s="11">
        <v>0</v>
      </c>
      <c r="AH723" s="40">
        <f t="shared" si="53"/>
        <v>0</v>
      </c>
      <c r="AI723" s="11">
        <v>0</v>
      </c>
      <c r="AJ723" s="11">
        <v>0</v>
      </c>
      <c r="AK723" s="40">
        <f t="shared" si="54"/>
        <v>0</v>
      </c>
      <c r="AL723" s="11">
        <v>0</v>
      </c>
      <c r="AM723" s="11">
        <v>0</v>
      </c>
      <c r="AN723" s="11">
        <v>0</v>
      </c>
      <c r="AO723" s="11">
        <v>0</v>
      </c>
      <c r="AP723" s="34">
        <f t="shared" si="51"/>
        <v>0</v>
      </c>
      <c r="AQ723" s="33">
        <f t="shared" si="55"/>
        <v>0</v>
      </c>
      <c r="AR723" s="41">
        <v>0</v>
      </c>
    </row>
    <row r="724" spans="1:44" customFormat="1" ht="75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38">
        <v>100</v>
      </c>
      <c r="H724" s="6"/>
      <c r="I724" s="6"/>
      <c r="J724" s="6"/>
      <c r="K724" s="6"/>
      <c r="L724" s="6"/>
      <c r="M724" s="36" t="s">
        <v>2062</v>
      </c>
      <c r="N724" s="36" t="s">
        <v>2047</v>
      </c>
      <c r="O724" s="36">
        <v>4502</v>
      </c>
      <c r="P724" s="5" t="s">
        <v>954</v>
      </c>
      <c r="Q724" s="5">
        <v>1</v>
      </c>
      <c r="R724" s="27">
        <v>1</v>
      </c>
      <c r="S724" s="10">
        <v>43832</v>
      </c>
      <c r="T724" s="10">
        <v>44196</v>
      </c>
      <c r="U724" s="9"/>
      <c r="V724" s="9"/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40">
        <f t="shared" si="52"/>
        <v>0</v>
      </c>
      <c r="AC724" s="7">
        <v>0</v>
      </c>
      <c r="AD724" s="7">
        <v>0</v>
      </c>
      <c r="AE724" s="7">
        <v>0</v>
      </c>
      <c r="AF724" s="7">
        <v>0</v>
      </c>
      <c r="AG724" s="11">
        <v>0</v>
      </c>
      <c r="AH724" s="40">
        <f t="shared" si="53"/>
        <v>0</v>
      </c>
      <c r="AI724" s="11">
        <v>0</v>
      </c>
      <c r="AJ724" s="11">
        <v>0</v>
      </c>
      <c r="AK724" s="40">
        <f t="shared" si="54"/>
        <v>0</v>
      </c>
      <c r="AL724" s="11">
        <v>0</v>
      </c>
      <c r="AM724" s="11">
        <v>0</v>
      </c>
      <c r="AN724" s="11">
        <v>0</v>
      </c>
      <c r="AO724" s="11">
        <v>0</v>
      </c>
      <c r="AP724" s="34">
        <f t="shared" si="51"/>
        <v>0</v>
      </c>
      <c r="AQ724" s="33">
        <f t="shared" si="55"/>
        <v>0</v>
      </c>
      <c r="AR724" s="41">
        <v>0</v>
      </c>
    </row>
    <row r="725" spans="1:44" customFormat="1" ht="7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38">
        <v>100</v>
      </c>
      <c r="H725" s="6"/>
      <c r="I725" s="6"/>
      <c r="J725" s="6"/>
      <c r="K725" s="6"/>
      <c r="L725" s="6"/>
      <c r="M725" s="36" t="s">
        <v>2062</v>
      </c>
      <c r="N725" s="36" t="s">
        <v>2047</v>
      </c>
      <c r="O725" s="36">
        <v>4502</v>
      </c>
      <c r="P725" s="5" t="s">
        <v>955</v>
      </c>
      <c r="Q725" s="5">
        <v>1</v>
      </c>
      <c r="R725" s="27">
        <v>1</v>
      </c>
      <c r="S725" s="10">
        <v>43832</v>
      </c>
      <c r="T725" s="10">
        <v>44196</v>
      </c>
      <c r="U725" s="9"/>
      <c r="V725" s="9"/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40">
        <f t="shared" si="52"/>
        <v>0</v>
      </c>
      <c r="AC725" s="7">
        <v>0</v>
      </c>
      <c r="AD725" s="7">
        <v>0</v>
      </c>
      <c r="AE725" s="7">
        <v>0</v>
      </c>
      <c r="AF725" s="7">
        <v>0</v>
      </c>
      <c r="AG725" s="11">
        <v>0</v>
      </c>
      <c r="AH725" s="40">
        <f t="shared" si="53"/>
        <v>0</v>
      </c>
      <c r="AI725" s="11">
        <v>0</v>
      </c>
      <c r="AJ725" s="11">
        <v>0</v>
      </c>
      <c r="AK725" s="40">
        <f t="shared" si="54"/>
        <v>0</v>
      </c>
      <c r="AL725" s="11">
        <v>0</v>
      </c>
      <c r="AM725" s="11">
        <v>0</v>
      </c>
      <c r="AN725" s="11">
        <v>0</v>
      </c>
      <c r="AO725" s="11">
        <v>0</v>
      </c>
      <c r="AP725" s="34">
        <f t="shared" si="51"/>
        <v>0</v>
      </c>
      <c r="AQ725" s="33">
        <f t="shared" si="55"/>
        <v>0</v>
      </c>
      <c r="AR725" s="41">
        <v>0</v>
      </c>
    </row>
    <row r="726" spans="1:44" customFormat="1" ht="60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1999</v>
      </c>
      <c r="F726" s="4">
        <v>90</v>
      </c>
      <c r="G726" s="38">
        <v>90</v>
      </c>
      <c r="H726" s="6"/>
      <c r="I726" s="6"/>
      <c r="J726" s="6"/>
      <c r="K726" s="6"/>
      <c r="L726" s="6"/>
      <c r="M726" s="36" t="s">
        <v>2062</v>
      </c>
      <c r="N726" s="36" t="s">
        <v>2048</v>
      </c>
      <c r="O726" s="36">
        <v>4599</v>
      </c>
      <c r="P726" s="5" t="s">
        <v>956</v>
      </c>
      <c r="Q726" s="5">
        <v>84</v>
      </c>
      <c r="R726" s="27">
        <v>21</v>
      </c>
      <c r="S726" s="10">
        <v>43832</v>
      </c>
      <c r="T726" s="10">
        <v>44196</v>
      </c>
      <c r="U726" s="9"/>
      <c r="V726" s="9"/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40">
        <f t="shared" si="52"/>
        <v>0</v>
      </c>
      <c r="AC726" s="7">
        <v>0</v>
      </c>
      <c r="AD726" s="7">
        <v>0</v>
      </c>
      <c r="AE726" s="7">
        <v>0</v>
      </c>
      <c r="AF726" s="7">
        <v>0</v>
      </c>
      <c r="AG726" s="11">
        <v>0</v>
      </c>
      <c r="AH726" s="40">
        <f t="shared" si="53"/>
        <v>0</v>
      </c>
      <c r="AI726" s="11">
        <v>0</v>
      </c>
      <c r="AJ726" s="11">
        <v>0</v>
      </c>
      <c r="AK726" s="40">
        <f t="shared" si="54"/>
        <v>0</v>
      </c>
      <c r="AL726" s="11">
        <v>0</v>
      </c>
      <c r="AM726" s="11">
        <v>0</v>
      </c>
      <c r="AN726" s="11">
        <v>0</v>
      </c>
      <c r="AO726" s="11">
        <v>0</v>
      </c>
      <c r="AP726" s="34">
        <f t="shared" si="51"/>
        <v>0</v>
      </c>
      <c r="AQ726" s="33">
        <f t="shared" si="55"/>
        <v>0</v>
      </c>
      <c r="AR726" s="41">
        <v>0</v>
      </c>
    </row>
    <row r="727" spans="1:44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1999</v>
      </c>
      <c r="F727" s="4">
        <v>90</v>
      </c>
      <c r="G727" s="38">
        <v>90</v>
      </c>
      <c r="H727" s="6"/>
      <c r="I727" s="6"/>
      <c r="J727" s="6"/>
      <c r="K727" s="6"/>
      <c r="L727" s="6"/>
      <c r="M727" s="36" t="s">
        <v>2062</v>
      </c>
      <c r="N727" s="36" t="s">
        <v>2048</v>
      </c>
      <c r="O727" s="36">
        <v>4599</v>
      </c>
      <c r="P727" s="5" t="s">
        <v>957</v>
      </c>
      <c r="Q727" s="5">
        <v>4</v>
      </c>
      <c r="R727" s="27">
        <v>1</v>
      </c>
      <c r="S727" s="10">
        <v>43832</v>
      </c>
      <c r="T727" s="10">
        <v>44196</v>
      </c>
      <c r="U727" s="9"/>
      <c r="V727" s="9"/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40">
        <f t="shared" si="52"/>
        <v>0</v>
      </c>
      <c r="AC727" s="7">
        <v>0</v>
      </c>
      <c r="AD727" s="7">
        <v>0</v>
      </c>
      <c r="AE727" s="7">
        <v>0</v>
      </c>
      <c r="AF727" s="7">
        <v>0</v>
      </c>
      <c r="AG727" s="11">
        <v>0</v>
      </c>
      <c r="AH727" s="40">
        <f t="shared" si="53"/>
        <v>0</v>
      </c>
      <c r="AI727" s="11">
        <v>0</v>
      </c>
      <c r="AJ727" s="11">
        <v>0</v>
      </c>
      <c r="AK727" s="40">
        <f t="shared" si="54"/>
        <v>0</v>
      </c>
      <c r="AL727" s="11">
        <v>0</v>
      </c>
      <c r="AM727" s="11">
        <v>0</v>
      </c>
      <c r="AN727" s="11">
        <v>0</v>
      </c>
      <c r="AO727" s="11">
        <v>0</v>
      </c>
      <c r="AP727" s="34">
        <f t="shared" si="51"/>
        <v>0</v>
      </c>
      <c r="AQ727" s="33">
        <f t="shared" si="55"/>
        <v>0</v>
      </c>
      <c r="AR727" s="41">
        <v>0</v>
      </c>
    </row>
    <row r="728" spans="1:44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1999</v>
      </c>
      <c r="F728" s="4">
        <v>90</v>
      </c>
      <c r="G728" s="38">
        <v>90</v>
      </c>
      <c r="H728" s="6"/>
      <c r="I728" s="6"/>
      <c r="J728" s="6"/>
      <c r="K728" s="6"/>
      <c r="L728" s="6"/>
      <c r="M728" s="36" t="s">
        <v>2062</v>
      </c>
      <c r="N728" s="36" t="s">
        <v>2048</v>
      </c>
      <c r="O728" s="36">
        <v>4599</v>
      </c>
      <c r="P728" s="5" t="s">
        <v>958</v>
      </c>
      <c r="Q728" s="5">
        <v>16</v>
      </c>
      <c r="R728" s="27">
        <v>4</v>
      </c>
      <c r="S728" s="10">
        <v>43832</v>
      </c>
      <c r="T728" s="10">
        <v>44196</v>
      </c>
      <c r="U728" s="9"/>
      <c r="V728" s="9"/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40">
        <f t="shared" si="52"/>
        <v>0</v>
      </c>
      <c r="AC728" s="7">
        <v>0</v>
      </c>
      <c r="AD728" s="7">
        <v>0</v>
      </c>
      <c r="AE728" s="7">
        <v>0</v>
      </c>
      <c r="AF728" s="7">
        <v>0</v>
      </c>
      <c r="AG728" s="11">
        <v>0</v>
      </c>
      <c r="AH728" s="40">
        <f t="shared" si="53"/>
        <v>0</v>
      </c>
      <c r="AI728" s="11">
        <v>0</v>
      </c>
      <c r="AJ728" s="11">
        <v>0</v>
      </c>
      <c r="AK728" s="40">
        <f t="shared" si="54"/>
        <v>0</v>
      </c>
      <c r="AL728" s="11">
        <v>0</v>
      </c>
      <c r="AM728" s="11">
        <v>0</v>
      </c>
      <c r="AN728" s="11">
        <v>0</v>
      </c>
      <c r="AO728" s="11">
        <v>0</v>
      </c>
      <c r="AP728" s="34">
        <f t="shared" si="51"/>
        <v>0</v>
      </c>
      <c r="AQ728" s="33">
        <f t="shared" si="55"/>
        <v>0</v>
      </c>
      <c r="AR728" s="41">
        <v>0</v>
      </c>
    </row>
    <row r="729" spans="1:44" customFormat="1" ht="98.25" hidden="1" customHeight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959</v>
      </c>
      <c r="F729" s="4">
        <v>80</v>
      </c>
      <c r="G729" s="38">
        <v>80</v>
      </c>
      <c r="H729" s="6"/>
      <c r="I729" s="6"/>
      <c r="J729" s="6"/>
      <c r="K729" s="6"/>
      <c r="L729" s="6"/>
      <c r="M729" s="36" t="s">
        <v>2062</v>
      </c>
      <c r="N729" s="36" t="s">
        <v>2048</v>
      </c>
      <c r="O729" s="36">
        <v>4599</v>
      </c>
      <c r="P729" s="5" t="s">
        <v>960</v>
      </c>
      <c r="Q729" s="5">
        <v>18</v>
      </c>
      <c r="R729" s="27">
        <v>18</v>
      </c>
      <c r="S729" s="10">
        <v>43832</v>
      </c>
      <c r="T729" s="10">
        <v>44196</v>
      </c>
      <c r="U729" s="9"/>
      <c r="V729" s="9"/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40">
        <f t="shared" si="52"/>
        <v>0</v>
      </c>
      <c r="AC729" s="7">
        <v>0</v>
      </c>
      <c r="AD729" s="7">
        <v>0</v>
      </c>
      <c r="AE729" s="7">
        <v>0</v>
      </c>
      <c r="AF729" s="7">
        <v>0</v>
      </c>
      <c r="AG729" s="11">
        <v>0</v>
      </c>
      <c r="AH729" s="40">
        <f t="shared" si="53"/>
        <v>0</v>
      </c>
      <c r="AI729" s="11">
        <v>0</v>
      </c>
      <c r="AJ729" s="11">
        <v>0</v>
      </c>
      <c r="AK729" s="40">
        <f t="shared" si="54"/>
        <v>0</v>
      </c>
      <c r="AL729" s="11">
        <v>0</v>
      </c>
      <c r="AM729" s="11">
        <v>0</v>
      </c>
      <c r="AN729" s="11">
        <v>0</v>
      </c>
      <c r="AO729" s="11">
        <v>0</v>
      </c>
      <c r="AP729" s="34">
        <f t="shared" si="51"/>
        <v>0</v>
      </c>
      <c r="AQ729" s="33">
        <f t="shared" si="55"/>
        <v>0</v>
      </c>
      <c r="AR729" s="41">
        <v>0</v>
      </c>
    </row>
    <row r="730" spans="1:44" customFormat="1" ht="60" hidden="1" x14ac:dyDescent="0.25">
      <c r="A730" s="4" t="s">
        <v>829</v>
      </c>
      <c r="B730" s="4" t="s">
        <v>964</v>
      </c>
      <c r="C730" s="4" t="s">
        <v>948</v>
      </c>
      <c r="D730" s="4" t="s">
        <v>962</v>
      </c>
      <c r="E730" s="4" t="s">
        <v>961</v>
      </c>
      <c r="F730" s="4">
        <v>19</v>
      </c>
      <c r="G730" s="38">
        <v>0.19</v>
      </c>
      <c r="H730" s="6"/>
      <c r="I730" s="6"/>
      <c r="J730" s="6"/>
      <c r="K730" s="6"/>
      <c r="L730" s="6"/>
      <c r="M730" s="36" t="s">
        <v>2062</v>
      </c>
      <c r="N730" s="36" t="s">
        <v>2048</v>
      </c>
      <c r="O730" s="36">
        <v>4599</v>
      </c>
      <c r="P730" s="5" t="s">
        <v>963</v>
      </c>
      <c r="Q730" s="5">
        <v>12500</v>
      </c>
      <c r="R730" s="27">
        <v>3633</v>
      </c>
      <c r="S730" s="10" t="s">
        <v>1893</v>
      </c>
      <c r="T730" s="10" t="s">
        <v>1894</v>
      </c>
      <c r="U730" s="9"/>
      <c r="V730" s="9"/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40">
        <f t="shared" si="52"/>
        <v>0</v>
      </c>
      <c r="AC730" s="7">
        <v>0</v>
      </c>
      <c r="AD730" s="7">
        <v>0</v>
      </c>
      <c r="AE730" s="7">
        <v>0</v>
      </c>
      <c r="AF730" s="7">
        <v>0</v>
      </c>
      <c r="AG730" s="11">
        <v>0</v>
      </c>
      <c r="AH730" s="40">
        <f t="shared" si="53"/>
        <v>0</v>
      </c>
      <c r="AI730" s="11">
        <v>0</v>
      </c>
      <c r="AJ730" s="11">
        <v>0</v>
      </c>
      <c r="AK730" s="40">
        <f t="shared" si="54"/>
        <v>0</v>
      </c>
      <c r="AL730" s="11">
        <v>0</v>
      </c>
      <c r="AM730" s="11">
        <v>0</v>
      </c>
      <c r="AN730" s="11">
        <v>0</v>
      </c>
      <c r="AO730" s="11">
        <v>0</v>
      </c>
      <c r="AP730" s="34">
        <f t="shared" si="51"/>
        <v>0</v>
      </c>
      <c r="AQ730" s="33">
        <f t="shared" si="55"/>
        <v>0</v>
      </c>
      <c r="AR730" s="41">
        <v>0</v>
      </c>
    </row>
    <row r="731" spans="1:44" customFormat="1" ht="6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38">
        <v>0.19</v>
      </c>
      <c r="H731" s="6"/>
      <c r="I731" s="6"/>
      <c r="J731" s="6"/>
      <c r="K731" s="6"/>
      <c r="L731" s="6"/>
      <c r="M731" s="36" t="s">
        <v>2062</v>
      </c>
      <c r="N731" s="36" t="s">
        <v>2048</v>
      </c>
      <c r="O731" s="36">
        <v>4599</v>
      </c>
      <c r="P731" s="5" t="s">
        <v>965</v>
      </c>
      <c r="Q731" s="5">
        <v>2</v>
      </c>
      <c r="R731" s="27" t="s">
        <v>2000</v>
      </c>
      <c r="S731" s="10" t="s">
        <v>1894</v>
      </c>
      <c r="T731" s="10" t="s">
        <v>1895</v>
      </c>
      <c r="U731" s="9"/>
      <c r="V731" s="9"/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40">
        <f t="shared" si="52"/>
        <v>0</v>
      </c>
      <c r="AC731" s="7">
        <v>0</v>
      </c>
      <c r="AD731" s="7">
        <v>0</v>
      </c>
      <c r="AE731" s="7">
        <v>0</v>
      </c>
      <c r="AF731" s="7">
        <v>0</v>
      </c>
      <c r="AG731" s="11">
        <v>0</v>
      </c>
      <c r="AH731" s="40">
        <f t="shared" si="53"/>
        <v>0</v>
      </c>
      <c r="AI731" s="11">
        <v>0</v>
      </c>
      <c r="AJ731" s="11">
        <v>0</v>
      </c>
      <c r="AK731" s="40">
        <f t="shared" si="54"/>
        <v>0</v>
      </c>
      <c r="AL731" s="11">
        <v>0</v>
      </c>
      <c r="AM731" s="11">
        <v>0</v>
      </c>
      <c r="AN731" s="11">
        <v>0</v>
      </c>
      <c r="AO731" s="11">
        <v>0</v>
      </c>
      <c r="AP731" s="34">
        <f t="shared" si="51"/>
        <v>0</v>
      </c>
      <c r="AQ731" s="33">
        <f t="shared" si="55"/>
        <v>0</v>
      </c>
      <c r="AR731" s="41">
        <v>0</v>
      </c>
    </row>
    <row r="732" spans="1:44" customFormat="1" ht="60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966</v>
      </c>
      <c r="F732" s="4">
        <v>20</v>
      </c>
      <c r="G732" s="38">
        <v>5</v>
      </c>
      <c r="H732" s="6"/>
      <c r="I732" s="6"/>
      <c r="J732" s="6"/>
      <c r="K732" s="6"/>
      <c r="L732" s="6"/>
      <c r="M732" s="36" t="s">
        <v>2062</v>
      </c>
      <c r="N732" s="36" t="s">
        <v>2048</v>
      </c>
      <c r="O732" s="36">
        <v>4599</v>
      </c>
      <c r="P732" s="5" t="s">
        <v>967</v>
      </c>
      <c r="Q732" s="5">
        <v>12000</v>
      </c>
      <c r="R732" s="27">
        <v>3000</v>
      </c>
      <c r="S732" s="10" t="s">
        <v>1895</v>
      </c>
      <c r="T732" s="10" t="s">
        <v>1896</v>
      </c>
      <c r="U732" s="9"/>
      <c r="V732" s="9"/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40">
        <f t="shared" si="52"/>
        <v>0</v>
      </c>
      <c r="AC732" s="7">
        <v>0</v>
      </c>
      <c r="AD732" s="7">
        <v>0</v>
      </c>
      <c r="AE732" s="7">
        <v>0</v>
      </c>
      <c r="AF732" s="7">
        <v>0</v>
      </c>
      <c r="AG732" s="11">
        <v>0</v>
      </c>
      <c r="AH732" s="40">
        <f t="shared" si="53"/>
        <v>0</v>
      </c>
      <c r="AI732" s="11">
        <v>0</v>
      </c>
      <c r="AJ732" s="11">
        <v>0</v>
      </c>
      <c r="AK732" s="40">
        <f t="shared" si="54"/>
        <v>0</v>
      </c>
      <c r="AL732" s="11">
        <v>0</v>
      </c>
      <c r="AM732" s="11">
        <v>0</v>
      </c>
      <c r="AN732" s="11">
        <v>0</v>
      </c>
      <c r="AO732" s="11">
        <v>0</v>
      </c>
      <c r="AP732" s="34">
        <f t="shared" si="51"/>
        <v>0</v>
      </c>
      <c r="AQ732" s="33">
        <f t="shared" si="55"/>
        <v>0</v>
      </c>
      <c r="AR732" s="41">
        <v>0</v>
      </c>
    </row>
    <row r="733" spans="1:44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38">
        <v>5</v>
      </c>
      <c r="H733" s="6"/>
      <c r="I733" s="6"/>
      <c r="J733" s="6"/>
      <c r="K733" s="6"/>
      <c r="L733" s="6"/>
      <c r="M733" s="36" t="s">
        <v>2062</v>
      </c>
      <c r="N733" s="36" t="s">
        <v>2048</v>
      </c>
      <c r="O733" s="36">
        <v>4599</v>
      </c>
      <c r="P733" s="5" t="s">
        <v>968</v>
      </c>
      <c r="Q733" s="5">
        <v>4</v>
      </c>
      <c r="R733" s="27">
        <v>1</v>
      </c>
      <c r="S733" s="10" t="s">
        <v>1896</v>
      </c>
      <c r="T733" s="10" t="s">
        <v>1897</v>
      </c>
      <c r="U733" s="9"/>
      <c r="V733" s="9"/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40">
        <f t="shared" si="52"/>
        <v>0</v>
      </c>
      <c r="AC733" s="7">
        <v>0</v>
      </c>
      <c r="AD733" s="7">
        <v>0</v>
      </c>
      <c r="AE733" s="7">
        <v>0</v>
      </c>
      <c r="AF733" s="7">
        <v>0</v>
      </c>
      <c r="AG733" s="11">
        <v>0</v>
      </c>
      <c r="AH733" s="40">
        <f t="shared" si="53"/>
        <v>0</v>
      </c>
      <c r="AI733" s="11">
        <v>0</v>
      </c>
      <c r="AJ733" s="11">
        <v>0</v>
      </c>
      <c r="AK733" s="40">
        <f t="shared" si="54"/>
        <v>0</v>
      </c>
      <c r="AL733" s="11">
        <v>0</v>
      </c>
      <c r="AM733" s="11">
        <v>0</v>
      </c>
      <c r="AN733" s="11">
        <v>0</v>
      </c>
      <c r="AO733" s="11">
        <v>0</v>
      </c>
      <c r="AP733" s="34">
        <f t="shared" si="51"/>
        <v>0</v>
      </c>
      <c r="AQ733" s="33">
        <f t="shared" si="55"/>
        <v>0</v>
      </c>
      <c r="AR733" s="41">
        <v>0</v>
      </c>
    </row>
    <row r="734" spans="1:44" customFormat="1" ht="60" x14ac:dyDescent="0.25">
      <c r="A734" s="4" t="s">
        <v>829</v>
      </c>
      <c r="B734" s="4" t="s">
        <v>1163</v>
      </c>
      <c r="C734" s="4" t="s">
        <v>948</v>
      </c>
      <c r="D734" s="4" t="s">
        <v>970</v>
      </c>
      <c r="E734" s="4" t="s">
        <v>969</v>
      </c>
      <c r="F734" s="4">
        <v>4</v>
      </c>
      <c r="G734" s="38">
        <v>1</v>
      </c>
      <c r="H734" s="176">
        <v>2021520010104</v>
      </c>
      <c r="I734" s="6" t="s">
        <v>2209</v>
      </c>
      <c r="J734" s="6" t="s">
        <v>2206</v>
      </c>
      <c r="K734" s="6" t="s">
        <v>2207</v>
      </c>
      <c r="L734" s="6" t="s">
        <v>2207</v>
      </c>
      <c r="M734" s="36" t="s">
        <v>2062</v>
      </c>
      <c r="N734" s="36" t="s">
        <v>2048</v>
      </c>
      <c r="O734" s="36">
        <v>4599</v>
      </c>
      <c r="P734" s="5" t="s">
        <v>971</v>
      </c>
      <c r="Q734" s="5">
        <v>4</v>
      </c>
      <c r="R734" s="27">
        <v>1</v>
      </c>
      <c r="S734" s="10">
        <v>44562</v>
      </c>
      <c r="T734" s="10">
        <v>44926</v>
      </c>
      <c r="U734" s="9" t="s">
        <v>2210</v>
      </c>
      <c r="V734" s="9" t="s">
        <v>2208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40">
        <f t="shared" si="52"/>
        <v>0</v>
      </c>
      <c r="AC734" s="7">
        <v>4372000</v>
      </c>
      <c r="AD734" s="7">
        <v>6868000</v>
      </c>
      <c r="AE734" s="7">
        <v>0</v>
      </c>
      <c r="AF734" s="7">
        <v>0</v>
      </c>
      <c r="AG734" s="11">
        <v>0</v>
      </c>
      <c r="AH734" s="40">
        <f t="shared" si="53"/>
        <v>11240000</v>
      </c>
      <c r="AI734" s="11">
        <v>0</v>
      </c>
      <c r="AJ734" s="11">
        <v>0</v>
      </c>
      <c r="AK734" s="40">
        <f t="shared" si="54"/>
        <v>0</v>
      </c>
      <c r="AL734" s="11">
        <v>0</v>
      </c>
      <c r="AM734" s="11">
        <v>0</v>
      </c>
      <c r="AN734" s="11">
        <v>0</v>
      </c>
      <c r="AO734" s="11">
        <v>0</v>
      </c>
      <c r="AP734" s="34">
        <f t="shared" si="51"/>
        <v>0</v>
      </c>
      <c r="AQ734" s="33">
        <f t="shared" si="55"/>
        <v>11240000</v>
      </c>
      <c r="AR734" s="41">
        <v>0</v>
      </c>
    </row>
    <row r="735" spans="1:44" customFormat="1" ht="150" x14ac:dyDescent="0.25">
      <c r="A735" s="4" t="s">
        <v>829</v>
      </c>
      <c r="B735" s="4" t="s">
        <v>1163</v>
      </c>
      <c r="C735" s="4" t="s">
        <v>948</v>
      </c>
      <c r="D735" s="4" t="s">
        <v>970</v>
      </c>
      <c r="E735" s="4" t="s">
        <v>969</v>
      </c>
      <c r="F735" s="4">
        <v>4</v>
      </c>
      <c r="G735" s="38">
        <v>4</v>
      </c>
      <c r="H735" s="176">
        <v>2021520010104</v>
      </c>
      <c r="I735" s="6" t="s">
        <v>2209</v>
      </c>
      <c r="J735" s="6" t="s">
        <v>2206</v>
      </c>
      <c r="K735" s="6" t="s">
        <v>2207</v>
      </c>
      <c r="L735" s="6" t="s">
        <v>2207</v>
      </c>
      <c r="M735" s="36" t="s">
        <v>2062</v>
      </c>
      <c r="N735" s="36" t="s">
        <v>2048</v>
      </c>
      <c r="O735" s="36">
        <v>4599</v>
      </c>
      <c r="P735" s="5" t="s">
        <v>972</v>
      </c>
      <c r="Q735" s="5">
        <v>16</v>
      </c>
      <c r="R735" s="27">
        <v>4</v>
      </c>
      <c r="S735" s="10">
        <v>44197</v>
      </c>
      <c r="T735" s="10">
        <v>44926</v>
      </c>
      <c r="U735" s="9" t="s">
        <v>2211</v>
      </c>
      <c r="V735" s="9" t="s">
        <v>2208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40">
        <f t="shared" si="52"/>
        <v>0</v>
      </c>
      <c r="AC735" s="7">
        <v>45628000</v>
      </c>
      <c r="AD735" s="7">
        <v>93132000</v>
      </c>
      <c r="AE735" s="7">
        <v>0</v>
      </c>
      <c r="AF735" s="7">
        <v>0</v>
      </c>
      <c r="AG735" s="11">
        <v>0</v>
      </c>
      <c r="AH735" s="40">
        <f t="shared" si="53"/>
        <v>138760000</v>
      </c>
      <c r="AI735" s="11">
        <v>0</v>
      </c>
      <c r="AJ735" s="11">
        <v>0</v>
      </c>
      <c r="AK735" s="40">
        <f t="shared" si="54"/>
        <v>0</v>
      </c>
      <c r="AL735" s="11">
        <v>0</v>
      </c>
      <c r="AM735" s="11">
        <v>0</v>
      </c>
      <c r="AN735" s="11">
        <v>0</v>
      </c>
      <c r="AO735" s="11">
        <v>0</v>
      </c>
      <c r="AP735" s="34">
        <f t="shared" si="51"/>
        <v>0</v>
      </c>
      <c r="AQ735" s="33">
        <f t="shared" si="55"/>
        <v>138760000</v>
      </c>
      <c r="AR735" s="41">
        <v>0</v>
      </c>
    </row>
    <row r="736" spans="1:44" customFormat="1" ht="60" hidden="1" x14ac:dyDescent="0.25">
      <c r="A736" s="4" t="s">
        <v>829</v>
      </c>
      <c r="B736" s="5" t="s">
        <v>976</v>
      </c>
      <c r="C736" s="4" t="s">
        <v>948</v>
      </c>
      <c r="D736" s="4" t="s">
        <v>974</v>
      </c>
      <c r="E736" s="4" t="s">
        <v>973</v>
      </c>
      <c r="F736" s="4">
        <v>100</v>
      </c>
      <c r="G736" s="38">
        <v>25</v>
      </c>
      <c r="H736" s="6"/>
      <c r="I736" s="6"/>
      <c r="J736" s="6"/>
      <c r="K736" s="6"/>
      <c r="L736" s="6"/>
      <c r="M736" s="36" t="s">
        <v>2062</v>
      </c>
      <c r="N736" s="36" t="s">
        <v>2048</v>
      </c>
      <c r="O736" s="36">
        <v>4599</v>
      </c>
      <c r="P736" s="5" t="s">
        <v>975</v>
      </c>
      <c r="Q736" s="5">
        <v>10000</v>
      </c>
      <c r="R736" s="27">
        <v>2500</v>
      </c>
      <c r="S736" s="10" t="s">
        <v>1898</v>
      </c>
      <c r="T736" s="10" t="s">
        <v>1899</v>
      </c>
      <c r="U736" s="9"/>
      <c r="V736" s="9"/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40">
        <f t="shared" si="52"/>
        <v>0</v>
      </c>
      <c r="AC736" s="7">
        <v>0</v>
      </c>
      <c r="AD736" s="7">
        <v>0</v>
      </c>
      <c r="AE736" s="7">
        <v>0</v>
      </c>
      <c r="AF736" s="7">
        <v>0</v>
      </c>
      <c r="AG736" s="11">
        <v>0</v>
      </c>
      <c r="AH736" s="40">
        <f t="shared" si="53"/>
        <v>0</v>
      </c>
      <c r="AI736" s="11">
        <v>0</v>
      </c>
      <c r="AJ736" s="11">
        <v>0</v>
      </c>
      <c r="AK736" s="40">
        <f t="shared" si="54"/>
        <v>0</v>
      </c>
      <c r="AL736" s="11">
        <v>0</v>
      </c>
      <c r="AM736" s="11">
        <v>0</v>
      </c>
      <c r="AN736" s="11">
        <v>0</v>
      </c>
      <c r="AO736" s="11">
        <v>0</v>
      </c>
      <c r="AP736" s="34">
        <f t="shared" si="51"/>
        <v>0</v>
      </c>
      <c r="AQ736" s="33">
        <f t="shared" si="55"/>
        <v>0</v>
      </c>
      <c r="AR736" s="41">
        <v>0</v>
      </c>
    </row>
    <row r="737" spans="1:44" customFormat="1" ht="30" hidden="1" x14ac:dyDescent="0.25">
      <c r="A737" s="4" t="s">
        <v>829</v>
      </c>
      <c r="B737" s="4" t="s">
        <v>1164</v>
      </c>
      <c r="C737" s="4" t="s">
        <v>948</v>
      </c>
      <c r="D737" s="4" t="s">
        <v>978</v>
      </c>
      <c r="E737" s="4" t="s">
        <v>977</v>
      </c>
      <c r="F737" s="4">
        <v>25</v>
      </c>
      <c r="G737" s="38">
        <v>25</v>
      </c>
      <c r="H737" s="6"/>
      <c r="I737" s="6"/>
      <c r="J737" s="6"/>
      <c r="K737" s="6"/>
      <c r="L737" s="6"/>
      <c r="M737" s="36" t="s">
        <v>2071</v>
      </c>
      <c r="N737" s="36" t="s">
        <v>2049</v>
      </c>
      <c r="O737" s="36">
        <v>1205</v>
      </c>
      <c r="P737" s="5" t="s">
        <v>979</v>
      </c>
      <c r="Q737" s="5">
        <v>2</v>
      </c>
      <c r="R737" s="27">
        <v>2</v>
      </c>
      <c r="S737" s="10" t="s">
        <v>1899</v>
      </c>
      <c r="T737" s="10" t="s">
        <v>1900</v>
      </c>
      <c r="U737" s="9"/>
      <c r="V737" s="9"/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40">
        <f t="shared" si="52"/>
        <v>0</v>
      </c>
      <c r="AC737" s="7">
        <v>0</v>
      </c>
      <c r="AD737" s="7">
        <v>0</v>
      </c>
      <c r="AE737" s="7">
        <v>0</v>
      </c>
      <c r="AF737" s="7">
        <v>0</v>
      </c>
      <c r="AG737" s="11">
        <v>0</v>
      </c>
      <c r="AH737" s="40">
        <f t="shared" si="53"/>
        <v>0</v>
      </c>
      <c r="AI737" s="11">
        <v>0</v>
      </c>
      <c r="AJ737" s="11">
        <v>0</v>
      </c>
      <c r="AK737" s="40">
        <f t="shared" si="54"/>
        <v>0</v>
      </c>
      <c r="AL737" s="11">
        <v>0</v>
      </c>
      <c r="AM737" s="11">
        <v>0</v>
      </c>
      <c r="AN737" s="11">
        <v>0</v>
      </c>
      <c r="AO737" s="11">
        <v>0</v>
      </c>
      <c r="AP737" s="34">
        <f t="shared" si="51"/>
        <v>0</v>
      </c>
      <c r="AQ737" s="33">
        <f t="shared" si="55"/>
        <v>0</v>
      </c>
      <c r="AR737" s="41">
        <v>0</v>
      </c>
    </row>
    <row r="738" spans="1:44" customFormat="1" ht="45" hidden="1" x14ac:dyDescent="0.25">
      <c r="A738" s="4" t="s">
        <v>829</v>
      </c>
      <c r="B738" s="4" t="s">
        <v>1164</v>
      </c>
      <c r="C738" s="4" t="s">
        <v>948</v>
      </c>
      <c r="D738" s="4" t="s">
        <v>978</v>
      </c>
      <c r="E738" s="4" t="s">
        <v>977</v>
      </c>
      <c r="F738" s="4">
        <v>25</v>
      </c>
      <c r="G738" s="38">
        <v>6.25</v>
      </c>
      <c r="H738" s="6"/>
      <c r="I738" s="6"/>
      <c r="J738" s="6"/>
      <c r="K738" s="6"/>
      <c r="L738" s="6"/>
      <c r="M738" s="36" t="s">
        <v>2071</v>
      </c>
      <c r="N738" s="36" t="s">
        <v>2049</v>
      </c>
      <c r="O738" s="36">
        <v>1205</v>
      </c>
      <c r="P738" s="5" t="s">
        <v>980</v>
      </c>
      <c r="Q738" s="5">
        <v>4</v>
      </c>
      <c r="R738" s="27">
        <v>1</v>
      </c>
      <c r="S738" s="10" t="s">
        <v>1900</v>
      </c>
      <c r="T738" s="10" t="s">
        <v>1901</v>
      </c>
      <c r="U738" s="9"/>
      <c r="V738" s="9"/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40">
        <f t="shared" si="52"/>
        <v>0</v>
      </c>
      <c r="AC738" s="7">
        <v>0</v>
      </c>
      <c r="AD738" s="7">
        <v>0</v>
      </c>
      <c r="AE738" s="7">
        <v>0</v>
      </c>
      <c r="AF738" s="7">
        <v>0</v>
      </c>
      <c r="AG738" s="11">
        <v>0</v>
      </c>
      <c r="AH738" s="40">
        <f t="shared" si="53"/>
        <v>0</v>
      </c>
      <c r="AI738" s="11">
        <v>0</v>
      </c>
      <c r="AJ738" s="11">
        <v>0</v>
      </c>
      <c r="AK738" s="40">
        <f t="shared" si="54"/>
        <v>0</v>
      </c>
      <c r="AL738" s="11">
        <v>0</v>
      </c>
      <c r="AM738" s="11">
        <v>0</v>
      </c>
      <c r="AN738" s="11">
        <v>0</v>
      </c>
      <c r="AO738" s="11">
        <v>0</v>
      </c>
      <c r="AP738" s="34">
        <f t="shared" si="51"/>
        <v>0</v>
      </c>
      <c r="AQ738" s="33">
        <f t="shared" si="55"/>
        <v>0</v>
      </c>
      <c r="AR738" s="41">
        <v>0</v>
      </c>
    </row>
    <row r="739" spans="1:44" customFormat="1" ht="30" hidden="1" x14ac:dyDescent="0.25">
      <c r="A739" s="4" t="s">
        <v>829</v>
      </c>
      <c r="B739" s="4" t="s">
        <v>1164</v>
      </c>
      <c r="C739" s="4" t="s">
        <v>948</v>
      </c>
      <c r="D739" s="4" t="s">
        <v>978</v>
      </c>
      <c r="E739" s="4" t="s">
        <v>981</v>
      </c>
      <c r="F739" s="4">
        <v>50</v>
      </c>
      <c r="G739" s="38">
        <v>25</v>
      </c>
      <c r="H739" s="6"/>
      <c r="I739" s="6"/>
      <c r="J739" s="6"/>
      <c r="K739" s="6"/>
      <c r="L739" s="6"/>
      <c r="M739" s="36" t="s">
        <v>2071</v>
      </c>
      <c r="N739" s="36" t="s">
        <v>2049</v>
      </c>
      <c r="O739" s="36">
        <v>1205</v>
      </c>
      <c r="P739" s="5" t="s">
        <v>982</v>
      </c>
      <c r="Q739" s="5">
        <v>5</v>
      </c>
      <c r="R739" s="27">
        <v>5</v>
      </c>
      <c r="S739" s="10" t="s">
        <v>1901</v>
      </c>
      <c r="T739" s="10" t="s">
        <v>1902</v>
      </c>
      <c r="U739" s="9"/>
      <c r="V739" s="9"/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40">
        <f t="shared" si="52"/>
        <v>0</v>
      </c>
      <c r="AC739" s="7">
        <v>0</v>
      </c>
      <c r="AD739" s="7">
        <v>0</v>
      </c>
      <c r="AE739" s="7">
        <v>0</v>
      </c>
      <c r="AF739" s="7">
        <v>0</v>
      </c>
      <c r="AG739" s="11">
        <v>0</v>
      </c>
      <c r="AH739" s="40">
        <f t="shared" si="53"/>
        <v>0</v>
      </c>
      <c r="AI739" s="11">
        <v>0</v>
      </c>
      <c r="AJ739" s="11">
        <v>0</v>
      </c>
      <c r="AK739" s="40">
        <f t="shared" si="54"/>
        <v>0</v>
      </c>
      <c r="AL739" s="11">
        <v>0</v>
      </c>
      <c r="AM739" s="11">
        <v>0</v>
      </c>
      <c r="AN739" s="11">
        <v>0</v>
      </c>
      <c r="AO739" s="11">
        <v>0</v>
      </c>
      <c r="AP739" s="34">
        <f t="shared" si="51"/>
        <v>0</v>
      </c>
      <c r="AQ739" s="33">
        <f t="shared" si="55"/>
        <v>0</v>
      </c>
      <c r="AR739" s="41">
        <v>0</v>
      </c>
    </row>
    <row r="740" spans="1:44" customFormat="1" ht="45" hidden="1" x14ac:dyDescent="0.25">
      <c r="A740" s="4" t="s">
        <v>829</v>
      </c>
      <c r="B740" s="4" t="s">
        <v>1164</v>
      </c>
      <c r="C740" s="4" t="s">
        <v>948</v>
      </c>
      <c r="D740" s="4" t="s">
        <v>978</v>
      </c>
      <c r="E740" s="4" t="s">
        <v>981</v>
      </c>
      <c r="F740" s="4">
        <v>50</v>
      </c>
      <c r="G740" s="38">
        <v>14.58</v>
      </c>
      <c r="H740" s="6"/>
      <c r="I740" s="6"/>
      <c r="J740" s="6"/>
      <c r="K740" s="6"/>
      <c r="L740" s="6"/>
      <c r="M740" s="36" t="s">
        <v>2071</v>
      </c>
      <c r="N740" s="36" t="s">
        <v>2049</v>
      </c>
      <c r="O740" s="36">
        <v>1205</v>
      </c>
      <c r="P740" s="5" t="s">
        <v>983</v>
      </c>
      <c r="Q740" s="5">
        <v>4</v>
      </c>
      <c r="R740" s="27">
        <v>1</v>
      </c>
      <c r="S740" s="10" t="s">
        <v>1902</v>
      </c>
      <c r="T740" s="10" t="s">
        <v>1903</v>
      </c>
      <c r="U740" s="9"/>
      <c r="V740" s="9"/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40">
        <f t="shared" si="52"/>
        <v>0</v>
      </c>
      <c r="AC740" s="7">
        <v>0</v>
      </c>
      <c r="AD740" s="7">
        <v>0</v>
      </c>
      <c r="AE740" s="7">
        <v>0</v>
      </c>
      <c r="AF740" s="7">
        <v>0</v>
      </c>
      <c r="AG740" s="11">
        <v>0</v>
      </c>
      <c r="AH740" s="40">
        <f t="shared" si="53"/>
        <v>0</v>
      </c>
      <c r="AI740" s="11">
        <v>0</v>
      </c>
      <c r="AJ740" s="11">
        <v>0</v>
      </c>
      <c r="AK740" s="40">
        <f t="shared" si="54"/>
        <v>0</v>
      </c>
      <c r="AL740" s="11">
        <v>0</v>
      </c>
      <c r="AM740" s="11">
        <v>0</v>
      </c>
      <c r="AN740" s="11">
        <v>0</v>
      </c>
      <c r="AO740" s="11">
        <v>0</v>
      </c>
      <c r="AP740" s="34">
        <f t="shared" si="51"/>
        <v>0</v>
      </c>
      <c r="AQ740" s="33">
        <f t="shared" si="55"/>
        <v>0</v>
      </c>
      <c r="AR740" s="41">
        <v>0</v>
      </c>
    </row>
    <row r="741" spans="1:44" customFormat="1" ht="30" hidden="1" x14ac:dyDescent="0.25">
      <c r="A741" s="4" t="s">
        <v>829</v>
      </c>
      <c r="B741" s="4" t="s">
        <v>1164</v>
      </c>
      <c r="C741" s="4" t="s">
        <v>948</v>
      </c>
      <c r="D741" s="4" t="s">
        <v>978</v>
      </c>
      <c r="E741" s="4" t="s">
        <v>981</v>
      </c>
      <c r="F741" s="4">
        <v>50</v>
      </c>
      <c r="G741" s="38">
        <v>11</v>
      </c>
      <c r="H741" s="6"/>
      <c r="I741" s="6"/>
      <c r="J741" s="6"/>
      <c r="K741" s="6"/>
      <c r="L741" s="6"/>
      <c r="M741" s="36" t="s">
        <v>2071</v>
      </c>
      <c r="N741" s="36" t="s">
        <v>2049</v>
      </c>
      <c r="O741" s="36">
        <v>1205</v>
      </c>
      <c r="P741" s="5" t="s">
        <v>997</v>
      </c>
      <c r="Q741" s="5">
        <v>4</v>
      </c>
      <c r="R741" s="27">
        <v>1</v>
      </c>
      <c r="S741" s="10" t="s">
        <v>1903</v>
      </c>
      <c r="T741" s="10" t="s">
        <v>1904</v>
      </c>
      <c r="U741" s="9"/>
      <c r="V741" s="9"/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40">
        <f t="shared" si="52"/>
        <v>0</v>
      </c>
      <c r="AC741" s="7">
        <v>0</v>
      </c>
      <c r="AD741" s="7">
        <v>0</v>
      </c>
      <c r="AE741" s="7">
        <v>0</v>
      </c>
      <c r="AF741" s="7">
        <v>0</v>
      </c>
      <c r="AG741" s="11">
        <v>0</v>
      </c>
      <c r="AH741" s="40">
        <f t="shared" si="53"/>
        <v>0</v>
      </c>
      <c r="AI741" s="11">
        <v>0</v>
      </c>
      <c r="AJ741" s="11">
        <v>0</v>
      </c>
      <c r="AK741" s="40">
        <f t="shared" si="54"/>
        <v>0</v>
      </c>
      <c r="AL741" s="11">
        <v>0</v>
      </c>
      <c r="AM741" s="11">
        <v>0</v>
      </c>
      <c r="AN741" s="11">
        <v>0</v>
      </c>
      <c r="AO741" s="11">
        <v>0</v>
      </c>
      <c r="AP741" s="34">
        <f t="shared" si="51"/>
        <v>0</v>
      </c>
      <c r="AQ741" s="33">
        <f t="shared" si="55"/>
        <v>0</v>
      </c>
      <c r="AR741" s="41">
        <v>0</v>
      </c>
    </row>
    <row r="742" spans="1:44" customFormat="1" ht="60" hidden="1" x14ac:dyDescent="0.25">
      <c r="A742" s="4" t="s">
        <v>829</v>
      </c>
      <c r="B742" s="4" t="s">
        <v>987</v>
      </c>
      <c r="C742" s="4" t="s">
        <v>948</v>
      </c>
      <c r="D742" s="4" t="s">
        <v>985</v>
      </c>
      <c r="E742" s="4" t="s">
        <v>984</v>
      </c>
      <c r="F742" s="4">
        <v>86.5</v>
      </c>
      <c r="G742" s="38">
        <v>84.5</v>
      </c>
      <c r="H742" s="6"/>
      <c r="I742" s="6"/>
      <c r="J742" s="6"/>
      <c r="K742" s="6"/>
      <c r="L742" s="6"/>
      <c r="M742" s="36" t="s">
        <v>2062</v>
      </c>
      <c r="N742" s="36" t="s">
        <v>2048</v>
      </c>
      <c r="O742" s="36">
        <v>4599</v>
      </c>
      <c r="P742" s="5" t="s">
        <v>986</v>
      </c>
      <c r="Q742" s="5">
        <v>5</v>
      </c>
      <c r="R742" s="27">
        <v>5</v>
      </c>
      <c r="S742" s="10" t="s">
        <v>1904</v>
      </c>
      <c r="T742" s="10" t="s">
        <v>1905</v>
      </c>
      <c r="U742" s="9"/>
      <c r="V742" s="9"/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40">
        <f t="shared" si="52"/>
        <v>0</v>
      </c>
      <c r="AC742" s="7">
        <v>0</v>
      </c>
      <c r="AD742" s="7">
        <v>0</v>
      </c>
      <c r="AE742" s="7">
        <v>0</v>
      </c>
      <c r="AF742" s="7">
        <v>0</v>
      </c>
      <c r="AG742" s="11">
        <v>0</v>
      </c>
      <c r="AH742" s="40">
        <f t="shared" si="53"/>
        <v>0</v>
      </c>
      <c r="AI742" s="11">
        <v>0</v>
      </c>
      <c r="AJ742" s="11">
        <v>0</v>
      </c>
      <c r="AK742" s="40">
        <f t="shared" si="54"/>
        <v>0</v>
      </c>
      <c r="AL742" s="11">
        <v>0</v>
      </c>
      <c r="AM742" s="11">
        <v>0</v>
      </c>
      <c r="AN742" s="11">
        <v>0</v>
      </c>
      <c r="AO742" s="11">
        <v>0</v>
      </c>
      <c r="AP742" s="34">
        <f t="shared" si="51"/>
        <v>0</v>
      </c>
      <c r="AQ742" s="33">
        <f t="shared" si="55"/>
        <v>0</v>
      </c>
      <c r="AR742" s="41">
        <v>0</v>
      </c>
    </row>
    <row r="743" spans="1:44" customFormat="1" ht="6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38">
        <v>84.5</v>
      </c>
      <c r="H743" s="6"/>
      <c r="I743" s="6"/>
      <c r="J743" s="6"/>
      <c r="K743" s="6"/>
      <c r="L743" s="6"/>
      <c r="M743" s="36" t="s">
        <v>2062</v>
      </c>
      <c r="N743" s="36" t="s">
        <v>2048</v>
      </c>
      <c r="O743" s="36">
        <v>4599</v>
      </c>
      <c r="P743" s="5" t="s">
        <v>988</v>
      </c>
      <c r="Q743" s="5">
        <v>104</v>
      </c>
      <c r="R743" s="27">
        <v>26</v>
      </c>
      <c r="S743" s="10" t="s">
        <v>1905</v>
      </c>
      <c r="T743" s="10" t="s">
        <v>1906</v>
      </c>
      <c r="U743" s="9"/>
      <c r="V743" s="9"/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40">
        <f t="shared" si="52"/>
        <v>0</v>
      </c>
      <c r="AC743" s="7">
        <v>0</v>
      </c>
      <c r="AD743" s="7">
        <v>0</v>
      </c>
      <c r="AE743" s="7">
        <v>0</v>
      </c>
      <c r="AF743" s="7">
        <v>0</v>
      </c>
      <c r="AG743" s="11">
        <v>0</v>
      </c>
      <c r="AH743" s="40">
        <f t="shared" si="53"/>
        <v>0</v>
      </c>
      <c r="AI743" s="11">
        <v>0</v>
      </c>
      <c r="AJ743" s="11">
        <v>0</v>
      </c>
      <c r="AK743" s="40">
        <f t="shared" si="54"/>
        <v>0</v>
      </c>
      <c r="AL743" s="11">
        <v>0</v>
      </c>
      <c r="AM743" s="11">
        <v>0</v>
      </c>
      <c r="AN743" s="11">
        <v>0</v>
      </c>
      <c r="AO743" s="11">
        <v>0</v>
      </c>
      <c r="AP743" s="34">
        <f t="shared" si="51"/>
        <v>0</v>
      </c>
      <c r="AQ743" s="33">
        <f t="shared" si="55"/>
        <v>0</v>
      </c>
      <c r="AR743" s="41">
        <v>0</v>
      </c>
    </row>
    <row r="744" spans="1:44" customFormat="1" ht="60" hidden="1" x14ac:dyDescent="0.25">
      <c r="A744" s="4" t="s">
        <v>829</v>
      </c>
      <c r="B744" s="4" t="s">
        <v>991</v>
      </c>
      <c r="C744" s="4" t="s">
        <v>948</v>
      </c>
      <c r="D744" s="4" t="s">
        <v>985</v>
      </c>
      <c r="E744" s="4" t="s">
        <v>989</v>
      </c>
      <c r="F744" s="4">
        <v>0.1</v>
      </c>
      <c r="G744" s="39">
        <v>2.5000000000000001E-2</v>
      </c>
      <c r="H744" s="6"/>
      <c r="I744" s="6"/>
      <c r="J744" s="6"/>
      <c r="K744" s="6"/>
      <c r="L744" s="6"/>
      <c r="M744" s="36" t="s">
        <v>2062</v>
      </c>
      <c r="N744" s="36" t="s">
        <v>2048</v>
      </c>
      <c r="O744" s="36">
        <v>4599</v>
      </c>
      <c r="P744" s="5" t="s">
        <v>990</v>
      </c>
      <c r="Q744" s="5">
        <v>102</v>
      </c>
      <c r="R744" s="27">
        <v>25.5</v>
      </c>
      <c r="S744" s="10" t="s">
        <v>1906</v>
      </c>
      <c r="T744" s="10" t="s">
        <v>1907</v>
      </c>
      <c r="U744" s="9"/>
      <c r="V744" s="9"/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40">
        <f t="shared" si="52"/>
        <v>0</v>
      </c>
      <c r="AC744" s="7">
        <v>0</v>
      </c>
      <c r="AD744" s="7">
        <v>0</v>
      </c>
      <c r="AE744" s="7">
        <v>0</v>
      </c>
      <c r="AF744" s="7">
        <v>0</v>
      </c>
      <c r="AG744" s="11">
        <v>0</v>
      </c>
      <c r="AH744" s="40">
        <f t="shared" si="53"/>
        <v>0</v>
      </c>
      <c r="AI744" s="11">
        <v>0</v>
      </c>
      <c r="AJ744" s="11">
        <v>0</v>
      </c>
      <c r="AK744" s="40">
        <f t="shared" si="54"/>
        <v>0</v>
      </c>
      <c r="AL744" s="11">
        <v>0</v>
      </c>
      <c r="AM744" s="11">
        <v>0</v>
      </c>
      <c r="AN744" s="11">
        <v>0</v>
      </c>
      <c r="AO744" s="11">
        <v>0</v>
      </c>
      <c r="AP744" s="34">
        <f t="shared" si="51"/>
        <v>0</v>
      </c>
      <c r="AQ744" s="33">
        <f t="shared" si="55"/>
        <v>0</v>
      </c>
      <c r="AR744" s="41">
        <v>0</v>
      </c>
    </row>
    <row r="745" spans="1:44" customFormat="1" ht="6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39">
        <v>2.5000000000000001E-2</v>
      </c>
      <c r="H745" s="6"/>
      <c r="I745" s="6"/>
      <c r="J745" s="6"/>
      <c r="K745" s="6"/>
      <c r="L745" s="6"/>
      <c r="M745" s="36" t="s">
        <v>2062</v>
      </c>
      <c r="N745" s="36" t="s">
        <v>2048</v>
      </c>
      <c r="O745" s="36">
        <v>4599</v>
      </c>
      <c r="P745" s="5" t="s">
        <v>992</v>
      </c>
      <c r="Q745" s="5">
        <v>20</v>
      </c>
      <c r="R745" s="27">
        <v>5</v>
      </c>
      <c r="S745" s="10" t="s">
        <v>1907</v>
      </c>
      <c r="T745" s="10" t="s">
        <v>1908</v>
      </c>
      <c r="U745" s="9"/>
      <c r="V745" s="9"/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40">
        <f t="shared" si="52"/>
        <v>0</v>
      </c>
      <c r="AC745" s="7">
        <v>0</v>
      </c>
      <c r="AD745" s="7">
        <v>0</v>
      </c>
      <c r="AE745" s="7">
        <v>0</v>
      </c>
      <c r="AF745" s="7">
        <v>0</v>
      </c>
      <c r="AG745" s="11">
        <v>0</v>
      </c>
      <c r="AH745" s="40">
        <f t="shared" si="53"/>
        <v>0</v>
      </c>
      <c r="AI745" s="11">
        <v>0</v>
      </c>
      <c r="AJ745" s="11">
        <v>0</v>
      </c>
      <c r="AK745" s="40">
        <f t="shared" si="54"/>
        <v>0</v>
      </c>
      <c r="AL745" s="11">
        <v>0</v>
      </c>
      <c r="AM745" s="11">
        <v>0</v>
      </c>
      <c r="AN745" s="11">
        <v>0</v>
      </c>
      <c r="AO745" s="11">
        <v>0</v>
      </c>
      <c r="AP745" s="34">
        <f t="shared" ref="AP745:AP808" si="56">SUM(AL745:AO745)</f>
        <v>0</v>
      </c>
      <c r="AQ745" s="33">
        <f t="shared" si="55"/>
        <v>0</v>
      </c>
      <c r="AR745" s="41">
        <v>0</v>
      </c>
    </row>
    <row r="746" spans="1:44" customFormat="1" ht="45" hidden="1" x14ac:dyDescent="0.25">
      <c r="A746" s="4" t="s">
        <v>829</v>
      </c>
      <c r="B746" s="4" t="s">
        <v>996</v>
      </c>
      <c r="C746" s="4" t="s">
        <v>948</v>
      </c>
      <c r="D746" s="4" t="s">
        <v>994</v>
      </c>
      <c r="E746" s="4" t="s">
        <v>993</v>
      </c>
      <c r="F746" s="4">
        <v>100</v>
      </c>
      <c r="G746" s="38">
        <v>70</v>
      </c>
      <c r="H746" s="6"/>
      <c r="I746" s="6"/>
      <c r="J746" s="6"/>
      <c r="K746" s="6"/>
      <c r="L746" s="6"/>
      <c r="M746" s="36" t="s">
        <v>2074</v>
      </c>
      <c r="N746" s="36" t="s">
        <v>2046</v>
      </c>
      <c r="O746" s="36">
        <v>4002</v>
      </c>
      <c r="P746" s="5" t="s">
        <v>995</v>
      </c>
      <c r="Q746" s="5">
        <v>4</v>
      </c>
      <c r="R746" s="27">
        <v>3</v>
      </c>
      <c r="S746" s="10" t="s">
        <v>1908</v>
      </c>
      <c r="T746" s="10" t="s">
        <v>1909</v>
      </c>
      <c r="U746" s="9"/>
      <c r="V746" s="9"/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40">
        <f t="shared" ref="AB746:AB809" si="57">SUM(W746:AA746)</f>
        <v>0</v>
      </c>
      <c r="AC746" s="7">
        <v>0</v>
      </c>
      <c r="AD746" s="7">
        <v>0</v>
      </c>
      <c r="AE746" s="7">
        <v>0</v>
      </c>
      <c r="AF746" s="7">
        <v>0</v>
      </c>
      <c r="AG746" s="11">
        <v>0</v>
      </c>
      <c r="AH746" s="40">
        <f t="shared" ref="AH746:AH809" si="58">SUM(AC746:AG746)</f>
        <v>0</v>
      </c>
      <c r="AI746" s="11">
        <v>0</v>
      </c>
      <c r="AJ746" s="11">
        <v>0</v>
      </c>
      <c r="AK746" s="40">
        <f t="shared" ref="AK746:AK809" si="59">SUM(AI746:AJ746)</f>
        <v>0</v>
      </c>
      <c r="AL746" s="11">
        <v>0</v>
      </c>
      <c r="AM746" s="11">
        <v>0</v>
      </c>
      <c r="AN746" s="11">
        <v>0</v>
      </c>
      <c r="AO746" s="11">
        <v>0</v>
      </c>
      <c r="AP746" s="34">
        <f t="shared" si="56"/>
        <v>0</v>
      </c>
      <c r="AQ746" s="33">
        <f t="shared" ref="AQ746:AQ809" si="60">AB746+AH746+AK746+AP746</f>
        <v>0</v>
      </c>
      <c r="AR746" s="41">
        <v>0</v>
      </c>
    </row>
    <row r="747" spans="1:44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38">
        <v>70</v>
      </c>
      <c r="H747" s="6"/>
      <c r="I747" s="6"/>
      <c r="J747" s="6"/>
      <c r="K747" s="6"/>
      <c r="L747" s="6"/>
      <c r="M747" s="36" t="s">
        <v>2074</v>
      </c>
      <c r="N747" s="36" t="s">
        <v>2046</v>
      </c>
      <c r="O747" s="36">
        <v>4002</v>
      </c>
      <c r="P747" s="5" t="s">
        <v>998</v>
      </c>
      <c r="Q747" s="5">
        <v>1</v>
      </c>
      <c r="R747" s="27">
        <v>0.95</v>
      </c>
      <c r="S747" s="10" t="s">
        <v>1909</v>
      </c>
      <c r="T747" s="10" t="s">
        <v>1910</v>
      </c>
      <c r="U747" s="9"/>
      <c r="V747" s="9"/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40">
        <f t="shared" si="57"/>
        <v>0</v>
      </c>
      <c r="AC747" s="7">
        <v>0</v>
      </c>
      <c r="AD747" s="7">
        <v>0</v>
      </c>
      <c r="AE747" s="7">
        <v>0</v>
      </c>
      <c r="AF747" s="7">
        <v>0</v>
      </c>
      <c r="AG747" s="11">
        <v>0</v>
      </c>
      <c r="AH747" s="40">
        <f t="shared" si="58"/>
        <v>0</v>
      </c>
      <c r="AI747" s="11">
        <v>0</v>
      </c>
      <c r="AJ747" s="11">
        <v>0</v>
      </c>
      <c r="AK747" s="40">
        <f t="shared" si="59"/>
        <v>0</v>
      </c>
      <c r="AL747" s="11">
        <v>0</v>
      </c>
      <c r="AM747" s="11">
        <v>0</v>
      </c>
      <c r="AN747" s="11">
        <v>0</v>
      </c>
      <c r="AO747" s="11">
        <v>0</v>
      </c>
      <c r="AP747" s="34">
        <f t="shared" si="56"/>
        <v>0</v>
      </c>
      <c r="AQ747" s="33">
        <f t="shared" si="60"/>
        <v>0</v>
      </c>
      <c r="AR747" s="41">
        <v>0</v>
      </c>
    </row>
    <row r="748" spans="1:44" customFormat="1" ht="60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38">
        <v>70</v>
      </c>
      <c r="H748" s="6"/>
      <c r="I748" s="6"/>
      <c r="J748" s="6"/>
      <c r="K748" s="6"/>
      <c r="L748" s="6"/>
      <c r="M748" s="36" t="s">
        <v>2074</v>
      </c>
      <c r="N748" s="36" t="s">
        <v>2046</v>
      </c>
      <c r="O748" s="36">
        <v>4002</v>
      </c>
      <c r="P748" s="5" t="s">
        <v>999</v>
      </c>
      <c r="Q748" s="5">
        <v>1</v>
      </c>
      <c r="R748" s="26">
        <v>1</v>
      </c>
      <c r="S748" s="10" t="s">
        <v>1910</v>
      </c>
      <c r="T748" s="10" t="s">
        <v>1911</v>
      </c>
      <c r="U748" s="9"/>
      <c r="V748" s="9"/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40">
        <f t="shared" si="57"/>
        <v>0</v>
      </c>
      <c r="AC748" s="7">
        <v>0</v>
      </c>
      <c r="AD748" s="7">
        <v>0</v>
      </c>
      <c r="AE748" s="7">
        <v>0</v>
      </c>
      <c r="AF748" s="7">
        <v>0</v>
      </c>
      <c r="AG748" s="11">
        <v>0</v>
      </c>
      <c r="AH748" s="40">
        <f t="shared" si="58"/>
        <v>0</v>
      </c>
      <c r="AI748" s="11">
        <v>0</v>
      </c>
      <c r="AJ748" s="11">
        <v>0</v>
      </c>
      <c r="AK748" s="40">
        <f t="shared" si="59"/>
        <v>0</v>
      </c>
      <c r="AL748" s="11">
        <v>0</v>
      </c>
      <c r="AM748" s="11">
        <v>0</v>
      </c>
      <c r="AN748" s="11">
        <v>0</v>
      </c>
      <c r="AO748" s="11">
        <v>0</v>
      </c>
      <c r="AP748" s="34">
        <f t="shared" si="56"/>
        <v>0</v>
      </c>
      <c r="AQ748" s="33">
        <f t="shared" si="60"/>
        <v>0</v>
      </c>
      <c r="AR748" s="41">
        <v>0</v>
      </c>
    </row>
    <row r="749" spans="1:44" customFormat="1" ht="45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38">
        <v>70</v>
      </c>
      <c r="H749" s="6"/>
      <c r="I749" s="6"/>
      <c r="J749" s="6"/>
      <c r="K749" s="6"/>
      <c r="L749" s="6"/>
      <c r="M749" s="36" t="s">
        <v>2074</v>
      </c>
      <c r="N749" s="36" t="s">
        <v>2046</v>
      </c>
      <c r="O749" s="36">
        <v>4002</v>
      </c>
      <c r="P749" s="5" t="s">
        <v>1000</v>
      </c>
      <c r="Q749" s="5">
        <v>3</v>
      </c>
      <c r="R749" s="26">
        <v>2</v>
      </c>
      <c r="S749" s="10" t="s">
        <v>1911</v>
      </c>
      <c r="T749" s="10" t="s">
        <v>1912</v>
      </c>
      <c r="U749" s="9"/>
      <c r="V749" s="9"/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40">
        <f t="shared" si="57"/>
        <v>0</v>
      </c>
      <c r="AC749" s="7">
        <v>0</v>
      </c>
      <c r="AD749" s="7">
        <v>0</v>
      </c>
      <c r="AE749" s="7">
        <v>0</v>
      </c>
      <c r="AF749" s="7">
        <v>0</v>
      </c>
      <c r="AG749" s="11">
        <v>0</v>
      </c>
      <c r="AH749" s="40">
        <f t="shared" si="58"/>
        <v>0</v>
      </c>
      <c r="AI749" s="11">
        <v>0</v>
      </c>
      <c r="AJ749" s="11">
        <v>0</v>
      </c>
      <c r="AK749" s="40">
        <f t="shared" si="59"/>
        <v>0</v>
      </c>
      <c r="AL749" s="11">
        <v>0</v>
      </c>
      <c r="AM749" s="11">
        <v>0</v>
      </c>
      <c r="AN749" s="11">
        <v>0</v>
      </c>
      <c r="AO749" s="11">
        <v>0</v>
      </c>
      <c r="AP749" s="34">
        <f t="shared" si="56"/>
        <v>0</v>
      </c>
      <c r="AQ749" s="33">
        <f t="shared" si="60"/>
        <v>0</v>
      </c>
      <c r="AR749" s="41">
        <v>0</v>
      </c>
    </row>
    <row r="750" spans="1:44" customFormat="1" ht="60" hidden="1" customHeight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38">
        <v>70</v>
      </c>
      <c r="H750" s="6"/>
      <c r="I750" s="6"/>
      <c r="J750" s="6"/>
      <c r="K750" s="6"/>
      <c r="L750" s="6"/>
      <c r="M750" s="36" t="s">
        <v>2074</v>
      </c>
      <c r="N750" s="36" t="s">
        <v>2046</v>
      </c>
      <c r="O750" s="36">
        <v>4002</v>
      </c>
      <c r="P750" s="5" t="s">
        <v>1001</v>
      </c>
      <c r="Q750" s="5">
        <v>1</v>
      </c>
      <c r="R750" s="26">
        <v>1</v>
      </c>
      <c r="S750" s="10" t="s">
        <v>1912</v>
      </c>
      <c r="T750" s="10" t="s">
        <v>1913</v>
      </c>
      <c r="U750" s="9"/>
      <c r="V750" s="9"/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40">
        <f t="shared" si="57"/>
        <v>0</v>
      </c>
      <c r="AC750" s="7">
        <v>0</v>
      </c>
      <c r="AD750" s="7">
        <v>0</v>
      </c>
      <c r="AE750" s="7">
        <v>0</v>
      </c>
      <c r="AF750" s="7">
        <v>0</v>
      </c>
      <c r="AG750" s="11">
        <v>0</v>
      </c>
      <c r="AH750" s="40">
        <f t="shared" si="58"/>
        <v>0</v>
      </c>
      <c r="AI750" s="11">
        <v>0</v>
      </c>
      <c r="AJ750" s="11">
        <v>0</v>
      </c>
      <c r="AK750" s="40">
        <f t="shared" si="59"/>
        <v>0</v>
      </c>
      <c r="AL750" s="11">
        <v>0</v>
      </c>
      <c r="AM750" s="11">
        <v>0</v>
      </c>
      <c r="AN750" s="11">
        <v>0</v>
      </c>
      <c r="AO750" s="11">
        <v>0</v>
      </c>
      <c r="AP750" s="34">
        <f t="shared" si="56"/>
        <v>0</v>
      </c>
      <c r="AQ750" s="33">
        <f t="shared" si="60"/>
        <v>0</v>
      </c>
      <c r="AR750" s="41">
        <v>0</v>
      </c>
    </row>
    <row r="751" spans="1:44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38">
        <v>70</v>
      </c>
      <c r="H751" s="6"/>
      <c r="I751" s="6"/>
      <c r="J751" s="6"/>
      <c r="K751" s="6"/>
      <c r="L751" s="6"/>
      <c r="M751" s="36" t="s">
        <v>2074</v>
      </c>
      <c r="N751" s="36" t="s">
        <v>2046</v>
      </c>
      <c r="O751" s="36">
        <v>4002</v>
      </c>
      <c r="P751" s="5" t="s">
        <v>1002</v>
      </c>
      <c r="Q751" s="5">
        <v>2</v>
      </c>
      <c r="R751" s="26">
        <v>2</v>
      </c>
      <c r="S751" s="10" t="s">
        <v>1913</v>
      </c>
      <c r="T751" s="10" t="s">
        <v>1914</v>
      </c>
      <c r="U751" s="9"/>
      <c r="V751" s="9"/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40">
        <f t="shared" si="57"/>
        <v>0</v>
      </c>
      <c r="AC751" s="7">
        <v>0</v>
      </c>
      <c r="AD751" s="7">
        <v>0</v>
      </c>
      <c r="AE751" s="7">
        <v>0</v>
      </c>
      <c r="AF751" s="7">
        <v>0</v>
      </c>
      <c r="AG751" s="11">
        <v>0</v>
      </c>
      <c r="AH751" s="40">
        <f t="shared" si="58"/>
        <v>0</v>
      </c>
      <c r="AI751" s="11">
        <v>0</v>
      </c>
      <c r="AJ751" s="11">
        <v>0</v>
      </c>
      <c r="AK751" s="40">
        <f t="shared" si="59"/>
        <v>0</v>
      </c>
      <c r="AL751" s="11">
        <v>0</v>
      </c>
      <c r="AM751" s="11">
        <v>0</v>
      </c>
      <c r="AN751" s="11">
        <v>0</v>
      </c>
      <c r="AO751" s="11">
        <v>0</v>
      </c>
      <c r="AP751" s="34">
        <f t="shared" si="56"/>
        <v>0</v>
      </c>
      <c r="AQ751" s="33">
        <f t="shared" si="60"/>
        <v>0</v>
      </c>
      <c r="AR751" s="41">
        <v>0</v>
      </c>
    </row>
    <row r="752" spans="1:44" customFormat="1" ht="60" hidden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38">
        <v>70</v>
      </c>
      <c r="H752" s="6"/>
      <c r="I752" s="6"/>
      <c r="J752" s="6"/>
      <c r="K752" s="6"/>
      <c r="L752" s="6"/>
      <c r="M752" s="36" t="s">
        <v>2064</v>
      </c>
      <c r="N752" s="36" t="s">
        <v>2050</v>
      </c>
      <c r="O752" s="36">
        <v>3302</v>
      </c>
      <c r="P752" s="5" t="s">
        <v>1003</v>
      </c>
      <c r="Q752" s="5">
        <v>1</v>
      </c>
      <c r="R752" s="26">
        <v>1</v>
      </c>
      <c r="S752" s="10" t="s">
        <v>1914</v>
      </c>
      <c r="T752" s="10" t="s">
        <v>1915</v>
      </c>
      <c r="U752" s="9"/>
      <c r="V752" s="9"/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40">
        <f t="shared" si="57"/>
        <v>0</v>
      </c>
      <c r="AC752" s="7">
        <v>0</v>
      </c>
      <c r="AD752" s="7">
        <v>0</v>
      </c>
      <c r="AE752" s="7">
        <v>0</v>
      </c>
      <c r="AF752" s="7">
        <v>0</v>
      </c>
      <c r="AG752" s="11">
        <v>0</v>
      </c>
      <c r="AH752" s="40">
        <f t="shared" si="58"/>
        <v>0</v>
      </c>
      <c r="AI752" s="11">
        <v>0</v>
      </c>
      <c r="AJ752" s="11">
        <v>0</v>
      </c>
      <c r="AK752" s="40">
        <f t="shared" si="59"/>
        <v>0</v>
      </c>
      <c r="AL752" s="11">
        <v>0</v>
      </c>
      <c r="AM752" s="11">
        <v>0</v>
      </c>
      <c r="AN752" s="11">
        <v>0</v>
      </c>
      <c r="AO752" s="11">
        <v>0</v>
      </c>
      <c r="AP752" s="34">
        <f t="shared" si="56"/>
        <v>0</v>
      </c>
      <c r="AQ752" s="33">
        <f t="shared" si="60"/>
        <v>0</v>
      </c>
      <c r="AR752" s="41">
        <v>0</v>
      </c>
    </row>
    <row r="753" spans="1:44" customFormat="1" ht="60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1004</v>
      </c>
      <c r="F753" s="4">
        <v>100</v>
      </c>
      <c r="G753" s="38">
        <v>100</v>
      </c>
      <c r="H753" s="6"/>
      <c r="I753" s="6"/>
      <c r="J753" s="6"/>
      <c r="K753" s="6"/>
      <c r="L753" s="6"/>
      <c r="M753" s="36" t="s">
        <v>2075</v>
      </c>
      <c r="N753" s="36" t="s">
        <v>2051</v>
      </c>
      <c r="O753" s="36" t="s">
        <v>2080</v>
      </c>
      <c r="P753" s="5" t="s">
        <v>1005</v>
      </c>
      <c r="Q753" s="5">
        <v>1</v>
      </c>
      <c r="R753" s="26">
        <v>1</v>
      </c>
      <c r="S753" s="10" t="s">
        <v>1915</v>
      </c>
      <c r="T753" s="10" t="s">
        <v>1916</v>
      </c>
      <c r="U753" s="9"/>
      <c r="V753" s="9"/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40">
        <f t="shared" si="57"/>
        <v>0</v>
      </c>
      <c r="AC753" s="7">
        <v>0</v>
      </c>
      <c r="AD753" s="7">
        <v>0</v>
      </c>
      <c r="AE753" s="7">
        <v>0</v>
      </c>
      <c r="AF753" s="7">
        <v>0</v>
      </c>
      <c r="AG753" s="11">
        <v>0</v>
      </c>
      <c r="AH753" s="40">
        <f t="shared" si="58"/>
        <v>0</v>
      </c>
      <c r="AI753" s="11">
        <v>0</v>
      </c>
      <c r="AJ753" s="11">
        <v>0</v>
      </c>
      <c r="AK753" s="40">
        <f t="shared" si="59"/>
        <v>0</v>
      </c>
      <c r="AL753" s="11">
        <v>0</v>
      </c>
      <c r="AM753" s="11">
        <v>0</v>
      </c>
      <c r="AN753" s="11">
        <v>0</v>
      </c>
      <c r="AO753" s="11">
        <v>0</v>
      </c>
      <c r="AP753" s="34">
        <f t="shared" si="56"/>
        <v>0</v>
      </c>
      <c r="AQ753" s="33">
        <f t="shared" si="60"/>
        <v>0</v>
      </c>
      <c r="AR753" s="41">
        <v>0</v>
      </c>
    </row>
    <row r="754" spans="1:44" customFormat="1" ht="60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38">
        <v>100</v>
      </c>
      <c r="H754" s="6"/>
      <c r="I754" s="6"/>
      <c r="J754" s="6"/>
      <c r="K754" s="6"/>
      <c r="L754" s="6"/>
      <c r="M754" s="36" t="s">
        <v>2076</v>
      </c>
      <c r="N754" s="36" t="s">
        <v>2052</v>
      </c>
      <c r="O754" s="36">
        <v>1704</v>
      </c>
      <c r="P754" s="5" t="s">
        <v>1008</v>
      </c>
      <c r="Q754" s="5">
        <v>1</v>
      </c>
      <c r="R754" s="26">
        <v>1</v>
      </c>
      <c r="S754" s="10" t="s">
        <v>1916</v>
      </c>
      <c r="T754" s="10" t="s">
        <v>1917</v>
      </c>
      <c r="U754" s="9"/>
      <c r="V754" s="9"/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40">
        <f t="shared" si="57"/>
        <v>0</v>
      </c>
      <c r="AC754" s="7">
        <v>0</v>
      </c>
      <c r="AD754" s="7">
        <v>0</v>
      </c>
      <c r="AE754" s="7">
        <v>0</v>
      </c>
      <c r="AF754" s="7">
        <v>0</v>
      </c>
      <c r="AG754" s="11">
        <v>0</v>
      </c>
      <c r="AH754" s="40">
        <f t="shared" si="58"/>
        <v>0</v>
      </c>
      <c r="AI754" s="11">
        <v>0</v>
      </c>
      <c r="AJ754" s="11">
        <v>0</v>
      </c>
      <c r="AK754" s="40">
        <f t="shared" si="59"/>
        <v>0</v>
      </c>
      <c r="AL754" s="11">
        <v>0</v>
      </c>
      <c r="AM754" s="11">
        <v>0</v>
      </c>
      <c r="AN754" s="11">
        <v>0</v>
      </c>
      <c r="AO754" s="11">
        <v>0</v>
      </c>
      <c r="AP754" s="34">
        <f t="shared" si="56"/>
        <v>0</v>
      </c>
      <c r="AQ754" s="33">
        <f t="shared" si="60"/>
        <v>0</v>
      </c>
      <c r="AR754" s="41">
        <v>0</v>
      </c>
    </row>
    <row r="755" spans="1:44" customFormat="1" ht="75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1006</v>
      </c>
      <c r="F755" s="4" t="s">
        <v>2166</v>
      </c>
      <c r="G755" s="38">
        <v>2.0019999999999998</v>
      </c>
      <c r="H755" s="6"/>
      <c r="I755" s="6"/>
      <c r="J755" s="6"/>
      <c r="K755" s="6"/>
      <c r="L755" s="6"/>
      <c r="M755" s="36" t="s">
        <v>2074</v>
      </c>
      <c r="N755" s="36" t="s">
        <v>2046</v>
      </c>
      <c r="O755" s="36">
        <v>4002</v>
      </c>
      <c r="P755" s="5" t="s">
        <v>1136</v>
      </c>
      <c r="Q755" s="5">
        <v>5600</v>
      </c>
      <c r="R755" s="26">
        <v>3600</v>
      </c>
      <c r="S755" s="10" t="s">
        <v>1917</v>
      </c>
      <c r="T755" s="10" t="s">
        <v>1918</v>
      </c>
      <c r="U755" s="9"/>
      <c r="V755" s="9"/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40">
        <f t="shared" si="57"/>
        <v>0</v>
      </c>
      <c r="AC755" s="7">
        <v>0</v>
      </c>
      <c r="AD755" s="7">
        <v>0</v>
      </c>
      <c r="AE755" s="7">
        <v>0</v>
      </c>
      <c r="AF755" s="7">
        <v>0</v>
      </c>
      <c r="AG755" s="11">
        <v>0</v>
      </c>
      <c r="AH755" s="40">
        <f t="shared" si="58"/>
        <v>0</v>
      </c>
      <c r="AI755" s="11">
        <v>0</v>
      </c>
      <c r="AJ755" s="11">
        <v>0</v>
      </c>
      <c r="AK755" s="40">
        <f t="shared" si="59"/>
        <v>0</v>
      </c>
      <c r="AL755" s="11">
        <v>0</v>
      </c>
      <c r="AM755" s="11">
        <v>0</v>
      </c>
      <c r="AN755" s="11">
        <v>0</v>
      </c>
      <c r="AO755" s="11">
        <v>0</v>
      </c>
      <c r="AP755" s="34">
        <f t="shared" si="56"/>
        <v>0</v>
      </c>
      <c r="AQ755" s="33">
        <f t="shared" si="60"/>
        <v>0</v>
      </c>
      <c r="AR755" s="41">
        <v>0</v>
      </c>
    </row>
    <row r="756" spans="1:44" customFormat="1" ht="4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2166</v>
      </c>
      <c r="G756" s="38">
        <v>2.0019999999999998</v>
      </c>
      <c r="H756" s="6"/>
      <c r="I756" s="6"/>
      <c r="J756" s="6"/>
      <c r="K756" s="6"/>
      <c r="L756" s="6"/>
      <c r="M756" s="36" t="s">
        <v>2074</v>
      </c>
      <c r="N756" s="36" t="s">
        <v>2046</v>
      </c>
      <c r="O756" s="36">
        <v>4002</v>
      </c>
      <c r="P756" s="5" t="s">
        <v>1137</v>
      </c>
      <c r="Q756" s="5">
        <v>10000</v>
      </c>
      <c r="R756" s="26">
        <v>7000</v>
      </c>
      <c r="S756" s="10" t="s">
        <v>1918</v>
      </c>
      <c r="T756" s="10" t="s">
        <v>1919</v>
      </c>
      <c r="U756" s="9"/>
      <c r="V756" s="9"/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40">
        <f t="shared" si="57"/>
        <v>0</v>
      </c>
      <c r="AC756" s="7">
        <v>0</v>
      </c>
      <c r="AD756" s="7">
        <v>0</v>
      </c>
      <c r="AE756" s="7">
        <v>0</v>
      </c>
      <c r="AF756" s="7">
        <v>0</v>
      </c>
      <c r="AG756" s="11">
        <v>0</v>
      </c>
      <c r="AH756" s="40">
        <f t="shared" si="58"/>
        <v>0</v>
      </c>
      <c r="AI756" s="11">
        <v>0</v>
      </c>
      <c r="AJ756" s="11">
        <v>0</v>
      </c>
      <c r="AK756" s="40">
        <f t="shared" si="59"/>
        <v>0</v>
      </c>
      <c r="AL756" s="11">
        <v>0</v>
      </c>
      <c r="AM756" s="11">
        <v>0</v>
      </c>
      <c r="AN756" s="11">
        <v>0</v>
      </c>
      <c r="AO756" s="11">
        <v>0</v>
      </c>
      <c r="AP756" s="34">
        <f t="shared" si="56"/>
        <v>0</v>
      </c>
      <c r="AQ756" s="33">
        <f t="shared" si="60"/>
        <v>0</v>
      </c>
      <c r="AR756" s="41">
        <v>0</v>
      </c>
    </row>
    <row r="757" spans="1:44" customFormat="1" ht="75" hidden="1" customHeight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1007</v>
      </c>
      <c r="F757" s="4">
        <v>100</v>
      </c>
      <c r="G757" s="38">
        <v>95</v>
      </c>
      <c r="H757" s="6"/>
      <c r="I757" s="6"/>
      <c r="J757" s="6"/>
      <c r="K757" s="6"/>
      <c r="L757" s="6"/>
      <c r="M757" s="36" t="s">
        <v>2074</v>
      </c>
      <c r="N757" s="36" t="s">
        <v>2046</v>
      </c>
      <c r="O757" s="36">
        <v>4002</v>
      </c>
      <c r="P757" s="5" t="s">
        <v>1017</v>
      </c>
      <c r="Q757" s="5">
        <v>1</v>
      </c>
      <c r="R757" s="26">
        <v>0.9</v>
      </c>
      <c r="S757" s="10" t="s">
        <v>1919</v>
      </c>
      <c r="T757" s="10" t="s">
        <v>1920</v>
      </c>
      <c r="U757" s="9"/>
      <c r="V757" s="9"/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40">
        <f t="shared" si="57"/>
        <v>0</v>
      </c>
      <c r="AC757" s="7">
        <v>0</v>
      </c>
      <c r="AD757" s="7">
        <v>0</v>
      </c>
      <c r="AE757" s="7">
        <v>0</v>
      </c>
      <c r="AF757" s="7">
        <v>0</v>
      </c>
      <c r="AG757" s="11">
        <v>0</v>
      </c>
      <c r="AH757" s="40">
        <f t="shared" si="58"/>
        <v>0</v>
      </c>
      <c r="AI757" s="11">
        <v>0</v>
      </c>
      <c r="AJ757" s="11">
        <v>0</v>
      </c>
      <c r="AK757" s="40">
        <f t="shared" si="59"/>
        <v>0</v>
      </c>
      <c r="AL757" s="11">
        <v>0</v>
      </c>
      <c r="AM757" s="11">
        <v>0</v>
      </c>
      <c r="AN757" s="11">
        <v>0</v>
      </c>
      <c r="AO757" s="11">
        <v>0</v>
      </c>
      <c r="AP757" s="34">
        <f t="shared" si="56"/>
        <v>0</v>
      </c>
      <c r="AQ757" s="33">
        <f t="shared" si="60"/>
        <v>0</v>
      </c>
      <c r="AR757" s="41">
        <v>0</v>
      </c>
    </row>
    <row r="758" spans="1:44" customFormat="1" ht="30" hidden="1" x14ac:dyDescent="0.25">
      <c r="A758" s="4" t="s">
        <v>829</v>
      </c>
      <c r="B758" s="4" t="s">
        <v>1014</v>
      </c>
      <c r="C758" s="4" t="s">
        <v>948</v>
      </c>
      <c r="D758" s="4" t="s">
        <v>1012</v>
      </c>
      <c r="E758" s="4" t="s">
        <v>1010</v>
      </c>
      <c r="F758" s="4">
        <v>30</v>
      </c>
      <c r="G758" s="38">
        <v>8</v>
      </c>
      <c r="H758" s="6"/>
      <c r="I758" s="6"/>
      <c r="J758" s="6"/>
      <c r="K758" s="6"/>
      <c r="L758" s="6"/>
      <c r="M758" s="36" t="s">
        <v>2077</v>
      </c>
      <c r="N758" s="36" t="s">
        <v>2053</v>
      </c>
      <c r="O758" s="36">
        <v>4002</v>
      </c>
      <c r="P758" s="5" t="s">
        <v>1009</v>
      </c>
      <c r="Q758" s="5">
        <v>30000</v>
      </c>
      <c r="R758" s="26">
        <v>9000</v>
      </c>
      <c r="S758" s="10" t="s">
        <v>1920</v>
      </c>
      <c r="T758" s="10" t="s">
        <v>1921</v>
      </c>
      <c r="U758" s="9"/>
      <c r="V758" s="9"/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40">
        <f t="shared" si="57"/>
        <v>0</v>
      </c>
      <c r="AC758" s="7">
        <v>0</v>
      </c>
      <c r="AD758" s="7">
        <v>0</v>
      </c>
      <c r="AE758" s="7">
        <v>0</v>
      </c>
      <c r="AF758" s="7">
        <v>0</v>
      </c>
      <c r="AG758" s="11">
        <v>0</v>
      </c>
      <c r="AH758" s="40">
        <f t="shared" si="58"/>
        <v>0</v>
      </c>
      <c r="AI758" s="11">
        <v>0</v>
      </c>
      <c r="AJ758" s="11">
        <v>0</v>
      </c>
      <c r="AK758" s="40">
        <f t="shared" si="59"/>
        <v>0</v>
      </c>
      <c r="AL758" s="11">
        <v>0</v>
      </c>
      <c r="AM758" s="11">
        <v>0</v>
      </c>
      <c r="AN758" s="11">
        <v>0</v>
      </c>
      <c r="AO758" s="11">
        <v>0</v>
      </c>
      <c r="AP758" s="34">
        <f t="shared" si="56"/>
        <v>0</v>
      </c>
      <c r="AQ758" s="33">
        <f t="shared" si="60"/>
        <v>0</v>
      </c>
      <c r="AR758" s="41">
        <v>0</v>
      </c>
    </row>
    <row r="759" spans="1:44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38">
        <v>8</v>
      </c>
      <c r="H759" s="6"/>
      <c r="I759" s="6"/>
      <c r="J759" s="6"/>
      <c r="K759" s="6"/>
      <c r="L759" s="6"/>
      <c r="M759" s="36" t="s">
        <v>2077</v>
      </c>
      <c r="N759" s="36" t="s">
        <v>2053</v>
      </c>
      <c r="O759" s="36">
        <v>4002</v>
      </c>
      <c r="P759" s="5" t="s">
        <v>1011</v>
      </c>
      <c r="Q759" s="5">
        <v>1</v>
      </c>
      <c r="R759" s="26" t="s">
        <v>2000</v>
      </c>
      <c r="S759" s="10" t="s">
        <v>1921</v>
      </c>
      <c r="T759" s="10" t="s">
        <v>1922</v>
      </c>
      <c r="U759" s="9"/>
      <c r="V759" s="9"/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40">
        <f t="shared" si="57"/>
        <v>0</v>
      </c>
      <c r="AC759" s="7">
        <v>0</v>
      </c>
      <c r="AD759" s="7">
        <v>0</v>
      </c>
      <c r="AE759" s="7">
        <v>0</v>
      </c>
      <c r="AF759" s="7">
        <v>0</v>
      </c>
      <c r="AG759" s="11">
        <v>0</v>
      </c>
      <c r="AH759" s="40">
        <f t="shared" si="58"/>
        <v>0</v>
      </c>
      <c r="AI759" s="11">
        <v>0</v>
      </c>
      <c r="AJ759" s="11">
        <v>0</v>
      </c>
      <c r="AK759" s="40">
        <f t="shared" si="59"/>
        <v>0</v>
      </c>
      <c r="AL759" s="11">
        <v>0</v>
      </c>
      <c r="AM759" s="11">
        <v>0</v>
      </c>
      <c r="AN759" s="11">
        <v>0</v>
      </c>
      <c r="AO759" s="11">
        <v>0</v>
      </c>
      <c r="AP759" s="34">
        <f t="shared" si="56"/>
        <v>0</v>
      </c>
      <c r="AQ759" s="33">
        <f t="shared" si="60"/>
        <v>0</v>
      </c>
      <c r="AR759" s="41">
        <v>0</v>
      </c>
    </row>
    <row r="760" spans="1:44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38">
        <v>8</v>
      </c>
      <c r="H760" s="6"/>
      <c r="I760" s="6"/>
      <c r="J760" s="6"/>
      <c r="K760" s="6"/>
      <c r="L760" s="6"/>
      <c r="M760" s="36" t="s">
        <v>2077</v>
      </c>
      <c r="N760" s="36" t="s">
        <v>2053</v>
      </c>
      <c r="O760" s="36">
        <v>4002</v>
      </c>
      <c r="P760" s="5" t="s">
        <v>1013</v>
      </c>
      <c r="Q760" s="5">
        <v>1</v>
      </c>
      <c r="R760" s="26">
        <v>0.5</v>
      </c>
      <c r="S760" s="10" t="s">
        <v>1922</v>
      </c>
      <c r="T760" s="10" t="s">
        <v>1923</v>
      </c>
      <c r="U760" s="9"/>
      <c r="V760" s="9"/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40">
        <f t="shared" si="57"/>
        <v>0</v>
      </c>
      <c r="AC760" s="7">
        <v>0</v>
      </c>
      <c r="AD760" s="7">
        <v>0</v>
      </c>
      <c r="AE760" s="7">
        <v>0</v>
      </c>
      <c r="AF760" s="7">
        <v>0</v>
      </c>
      <c r="AG760" s="11">
        <v>0</v>
      </c>
      <c r="AH760" s="40">
        <f t="shared" si="58"/>
        <v>0</v>
      </c>
      <c r="AI760" s="11">
        <v>0</v>
      </c>
      <c r="AJ760" s="11">
        <v>0</v>
      </c>
      <c r="AK760" s="40">
        <f t="shared" si="59"/>
        <v>0</v>
      </c>
      <c r="AL760" s="11">
        <v>0</v>
      </c>
      <c r="AM760" s="11">
        <v>0</v>
      </c>
      <c r="AN760" s="11">
        <v>0</v>
      </c>
      <c r="AO760" s="11">
        <v>0</v>
      </c>
      <c r="AP760" s="34">
        <f t="shared" si="56"/>
        <v>0</v>
      </c>
      <c r="AQ760" s="33">
        <f t="shared" si="60"/>
        <v>0</v>
      </c>
      <c r="AR760" s="41">
        <v>0</v>
      </c>
    </row>
    <row r="761" spans="1:44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38">
        <v>8</v>
      </c>
      <c r="H761" s="6"/>
      <c r="I761" s="6"/>
      <c r="J761" s="6"/>
      <c r="K761" s="6"/>
      <c r="L761" s="6"/>
      <c r="M761" s="36" t="s">
        <v>2077</v>
      </c>
      <c r="N761" s="36" t="s">
        <v>2053</v>
      </c>
      <c r="O761" s="36">
        <v>4002</v>
      </c>
      <c r="P761" s="5" t="s">
        <v>1015</v>
      </c>
      <c r="Q761" s="5">
        <v>30</v>
      </c>
      <c r="R761" s="26">
        <v>10</v>
      </c>
      <c r="S761" s="10" t="s">
        <v>1923</v>
      </c>
      <c r="T761" s="10" t="s">
        <v>1924</v>
      </c>
      <c r="U761" s="9"/>
      <c r="V761" s="9"/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40">
        <f t="shared" si="57"/>
        <v>0</v>
      </c>
      <c r="AC761" s="7">
        <v>0</v>
      </c>
      <c r="AD761" s="7">
        <v>0</v>
      </c>
      <c r="AE761" s="7">
        <v>0</v>
      </c>
      <c r="AF761" s="7">
        <v>0</v>
      </c>
      <c r="AG761" s="11">
        <v>0</v>
      </c>
      <c r="AH761" s="40">
        <f t="shared" si="58"/>
        <v>0</v>
      </c>
      <c r="AI761" s="11">
        <v>0</v>
      </c>
      <c r="AJ761" s="11">
        <v>0</v>
      </c>
      <c r="AK761" s="40">
        <f t="shared" si="59"/>
        <v>0</v>
      </c>
      <c r="AL761" s="11">
        <v>0</v>
      </c>
      <c r="AM761" s="11">
        <v>0</v>
      </c>
      <c r="AN761" s="11">
        <v>0</v>
      </c>
      <c r="AO761" s="11">
        <v>0</v>
      </c>
      <c r="AP761" s="34">
        <f t="shared" si="56"/>
        <v>0</v>
      </c>
      <c r="AQ761" s="33">
        <f t="shared" si="60"/>
        <v>0</v>
      </c>
      <c r="AR761" s="41">
        <v>0</v>
      </c>
    </row>
    <row r="762" spans="1:44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1023</v>
      </c>
      <c r="F762" s="4">
        <v>100</v>
      </c>
      <c r="G762" s="38">
        <v>25</v>
      </c>
      <c r="H762" s="6"/>
      <c r="I762" s="6"/>
      <c r="J762" s="6"/>
      <c r="K762" s="6"/>
      <c r="L762" s="6"/>
      <c r="M762" s="36" t="s">
        <v>2077</v>
      </c>
      <c r="N762" s="36" t="s">
        <v>2053</v>
      </c>
      <c r="O762" s="36">
        <v>4002</v>
      </c>
      <c r="P762" s="5" t="s">
        <v>1016</v>
      </c>
      <c r="Q762" s="5">
        <v>1</v>
      </c>
      <c r="R762" s="26">
        <v>0.3</v>
      </c>
      <c r="S762" s="10" t="s">
        <v>1924</v>
      </c>
      <c r="T762" s="10" t="s">
        <v>1925</v>
      </c>
      <c r="U762" s="9"/>
      <c r="V762" s="9"/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40">
        <f t="shared" si="57"/>
        <v>0</v>
      </c>
      <c r="AC762" s="7">
        <v>0</v>
      </c>
      <c r="AD762" s="7">
        <v>0</v>
      </c>
      <c r="AE762" s="7">
        <v>0</v>
      </c>
      <c r="AF762" s="7">
        <v>0</v>
      </c>
      <c r="AG762" s="11">
        <v>0</v>
      </c>
      <c r="AH762" s="40">
        <f t="shared" si="58"/>
        <v>0</v>
      </c>
      <c r="AI762" s="11">
        <v>0</v>
      </c>
      <c r="AJ762" s="11">
        <v>0</v>
      </c>
      <c r="AK762" s="40">
        <f t="shared" si="59"/>
        <v>0</v>
      </c>
      <c r="AL762" s="11">
        <v>0</v>
      </c>
      <c r="AM762" s="11">
        <v>0</v>
      </c>
      <c r="AN762" s="11">
        <v>0</v>
      </c>
      <c r="AO762" s="11">
        <v>0</v>
      </c>
      <c r="AP762" s="34">
        <f t="shared" si="56"/>
        <v>0</v>
      </c>
      <c r="AQ762" s="33">
        <f t="shared" si="60"/>
        <v>0</v>
      </c>
      <c r="AR762" s="41">
        <v>0</v>
      </c>
    </row>
    <row r="763" spans="1:44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38">
        <v>25</v>
      </c>
      <c r="H763" s="6"/>
      <c r="I763" s="6"/>
      <c r="J763" s="6"/>
      <c r="K763" s="6"/>
      <c r="L763" s="6"/>
      <c r="M763" s="36" t="s">
        <v>2077</v>
      </c>
      <c r="N763" s="36" t="s">
        <v>2053</v>
      </c>
      <c r="O763" s="36">
        <v>4002</v>
      </c>
      <c r="P763" s="5" t="s">
        <v>1018</v>
      </c>
      <c r="Q763" s="5">
        <v>1</v>
      </c>
      <c r="R763" s="26">
        <v>0.2</v>
      </c>
      <c r="S763" s="10" t="s">
        <v>1925</v>
      </c>
      <c r="T763" s="10" t="s">
        <v>1926</v>
      </c>
      <c r="U763" s="9"/>
      <c r="V763" s="9"/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40">
        <f t="shared" si="57"/>
        <v>0</v>
      </c>
      <c r="AC763" s="7">
        <v>0</v>
      </c>
      <c r="AD763" s="7">
        <v>0</v>
      </c>
      <c r="AE763" s="7">
        <v>0</v>
      </c>
      <c r="AF763" s="7">
        <v>0</v>
      </c>
      <c r="AG763" s="11">
        <v>0</v>
      </c>
      <c r="AH763" s="40">
        <f t="shared" si="58"/>
        <v>0</v>
      </c>
      <c r="AI763" s="11">
        <v>0</v>
      </c>
      <c r="AJ763" s="11">
        <v>0</v>
      </c>
      <c r="AK763" s="40">
        <f t="shared" si="59"/>
        <v>0</v>
      </c>
      <c r="AL763" s="11">
        <v>0</v>
      </c>
      <c r="AM763" s="11">
        <v>0</v>
      </c>
      <c r="AN763" s="11">
        <v>0</v>
      </c>
      <c r="AO763" s="11">
        <v>0</v>
      </c>
      <c r="AP763" s="34">
        <f t="shared" si="56"/>
        <v>0</v>
      </c>
      <c r="AQ763" s="33">
        <f t="shared" si="60"/>
        <v>0</v>
      </c>
      <c r="AR763" s="41">
        <v>0</v>
      </c>
    </row>
    <row r="764" spans="1:44" customFormat="1" ht="45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38">
        <v>25</v>
      </c>
      <c r="H764" s="6"/>
      <c r="I764" s="6"/>
      <c r="J764" s="6"/>
      <c r="K764" s="6"/>
      <c r="L764" s="6"/>
      <c r="M764" s="36" t="s">
        <v>2077</v>
      </c>
      <c r="N764" s="36" t="s">
        <v>2053</v>
      </c>
      <c r="O764" s="36">
        <v>4002</v>
      </c>
      <c r="P764" s="5" t="s">
        <v>1019</v>
      </c>
      <c r="Q764" s="5">
        <v>1</v>
      </c>
      <c r="R764" s="26">
        <v>0.3</v>
      </c>
      <c r="S764" s="10" t="s">
        <v>1926</v>
      </c>
      <c r="T764" s="10" t="s">
        <v>1927</v>
      </c>
      <c r="U764" s="9"/>
      <c r="V764" s="9"/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40">
        <f t="shared" si="57"/>
        <v>0</v>
      </c>
      <c r="AC764" s="7">
        <v>0</v>
      </c>
      <c r="AD764" s="7">
        <v>0</v>
      </c>
      <c r="AE764" s="7">
        <v>0</v>
      </c>
      <c r="AF764" s="7">
        <v>0</v>
      </c>
      <c r="AG764" s="11">
        <v>0</v>
      </c>
      <c r="AH764" s="40">
        <f t="shared" si="58"/>
        <v>0</v>
      </c>
      <c r="AI764" s="11">
        <v>0</v>
      </c>
      <c r="AJ764" s="11">
        <v>0</v>
      </c>
      <c r="AK764" s="40">
        <f t="shared" si="59"/>
        <v>0</v>
      </c>
      <c r="AL764" s="11">
        <v>0</v>
      </c>
      <c r="AM764" s="11">
        <v>0</v>
      </c>
      <c r="AN764" s="11">
        <v>0</v>
      </c>
      <c r="AO764" s="11">
        <v>0</v>
      </c>
      <c r="AP764" s="34">
        <f t="shared" si="56"/>
        <v>0</v>
      </c>
      <c r="AQ764" s="33">
        <f t="shared" si="60"/>
        <v>0</v>
      </c>
      <c r="AR764" s="41">
        <v>0</v>
      </c>
    </row>
    <row r="765" spans="1:44" customFormat="1" ht="60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38">
        <v>25</v>
      </c>
      <c r="H765" s="6"/>
      <c r="I765" s="6"/>
      <c r="J765" s="6"/>
      <c r="K765" s="6"/>
      <c r="L765" s="6"/>
      <c r="M765" s="36" t="s">
        <v>2077</v>
      </c>
      <c r="N765" s="36" t="s">
        <v>2053</v>
      </c>
      <c r="O765" s="36">
        <v>4002</v>
      </c>
      <c r="P765" s="5" t="s">
        <v>1020</v>
      </c>
      <c r="Q765" s="5">
        <v>1280</v>
      </c>
      <c r="R765" s="26">
        <v>317</v>
      </c>
      <c r="S765" s="10" t="s">
        <v>1927</v>
      </c>
      <c r="T765" s="10" t="s">
        <v>1928</v>
      </c>
      <c r="U765" s="9"/>
      <c r="V765" s="9"/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40">
        <f t="shared" si="57"/>
        <v>0</v>
      </c>
      <c r="AC765" s="7">
        <v>0</v>
      </c>
      <c r="AD765" s="7">
        <v>0</v>
      </c>
      <c r="AE765" s="7">
        <v>0</v>
      </c>
      <c r="AF765" s="7">
        <v>0</v>
      </c>
      <c r="AG765" s="11">
        <v>0</v>
      </c>
      <c r="AH765" s="40">
        <f t="shared" si="58"/>
        <v>0</v>
      </c>
      <c r="AI765" s="11">
        <v>0</v>
      </c>
      <c r="AJ765" s="11">
        <v>0</v>
      </c>
      <c r="AK765" s="40">
        <f t="shared" si="59"/>
        <v>0</v>
      </c>
      <c r="AL765" s="11">
        <v>0</v>
      </c>
      <c r="AM765" s="11">
        <v>0</v>
      </c>
      <c r="AN765" s="11">
        <v>0</v>
      </c>
      <c r="AO765" s="11">
        <v>0</v>
      </c>
      <c r="AP765" s="34">
        <f t="shared" si="56"/>
        <v>0</v>
      </c>
      <c r="AQ765" s="33">
        <f t="shared" si="60"/>
        <v>0</v>
      </c>
      <c r="AR765" s="41">
        <v>0</v>
      </c>
    </row>
    <row r="766" spans="1:44" customFormat="1" ht="60" hidden="1" x14ac:dyDescent="0.25">
      <c r="A766" s="4" t="s">
        <v>829</v>
      </c>
      <c r="B766" s="4" t="s">
        <v>1022</v>
      </c>
      <c r="C766" s="4" t="s">
        <v>948</v>
      </c>
      <c r="D766" s="4" t="s">
        <v>1021</v>
      </c>
      <c r="E766" s="4" t="s">
        <v>1033</v>
      </c>
      <c r="F766" s="4">
        <v>26</v>
      </c>
      <c r="G766" s="38">
        <v>5</v>
      </c>
      <c r="H766" s="6"/>
      <c r="I766" s="6"/>
      <c r="J766" s="6"/>
      <c r="K766" s="6"/>
      <c r="L766" s="6"/>
      <c r="M766" s="36" t="s">
        <v>2062</v>
      </c>
      <c r="N766" s="36" t="s">
        <v>2048</v>
      </c>
      <c r="O766" s="36">
        <v>4599</v>
      </c>
      <c r="P766" s="5" t="s">
        <v>1034</v>
      </c>
      <c r="Q766" s="5">
        <v>4</v>
      </c>
      <c r="R766" s="26">
        <v>4</v>
      </c>
      <c r="S766" s="10" t="s">
        <v>1928</v>
      </c>
      <c r="T766" s="10" t="s">
        <v>1929</v>
      </c>
      <c r="U766" s="9"/>
      <c r="V766" s="9"/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40">
        <f t="shared" si="57"/>
        <v>0</v>
      </c>
      <c r="AC766" s="7">
        <v>0</v>
      </c>
      <c r="AD766" s="7">
        <v>0</v>
      </c>
      <c r="AE766" s="7">
        <v>0</v>
      </c>
      <c r="AF766" s="7">
        <v>0</v>
      </c>
      <c r="AG766" s="11">
        <v>0</v>
      </c>
      <c r="AH766" s="40">
        <f t="shared" si="58"/>
        <v>0</v>
      </c>
      <c r="AI766" s="11">
        <v>0</v>
      </c>
      <c r="AJ766" s="11">
        <v>0</v>
      </c>
      <c r="AK766" s="40">
        <f t="shared" si="59"/>
        <v>0</v>
      </c>
      <c r="AL766" s="11">
        <v>0</v>
      </c>
      <c r="AM766" s="11">
        <v>0</v>
      </c>
      <c r="AN766" s="11">
        <v>0</v>
      </c>
      <c r="AO766" s="11">
        <v>0</v>
      </c>
      <c r="AP766" s="34">
        <f t="shared" si="56"/>
        <v>0</v>
      </c>
      <c r="AQ766" s="33">
        <f t="shared" si="60"/>
        <v>0</v>
      </c>
      <c r="AR766" s="41">
        <v>0</v>
      </c>
    </row>
    <row r="767" spans="1:44" customFormat="1" ht="60" hidden="1" x14ac:dyDescent="0.25">
      <c r="A767" s="4" t="s">
        <v>829</v>
      </c>
      <c r="B767" s="4" t="s">
        <v>1165</v>
      </c>
      <c r="C767" s="4" t="s">
        <v>948</v>
      </c>
      <c r="D767" s="4" t="s">
        <v>1025</v>
      </c>
      <c r="E767" s="4" t="s">
        <v>1024</v>
      </c>
      <c r="F767" s="4">
        <v>50</v>
      </c>
      <c r="G767" s="38">
        <v>15</v>
      </c>
      <c r="H767" s="6"/>
      <c r="I767" s="6"/>
      <c r="J767" s="6"/>
      <c r="K767" s="6"/>
      <c r="L767" s="6"/>
      <c r="M767" s="36" t="s">
        <v>2062</v>
      </c>
      <c r="N767" s="36" t="s">
        <v>2048</v>
      </c>
      <c r="O767" s="36">
        <v>4599</v>
      </c>
      <c r="P767" s="5" t="s">
        <v>1026</v>
      </c>
      <c r="Q767" s="5">
        <v>1</v>
      </c>
      <c r="R767" s="26">
        <v>1</v>
      </c>
      <c r="S767" s="10" t="s">
        <v>1929</v>
      </c>
      <c r="T767" s="10" t="s">
        <v>1930</v>
      </c>
      <c r="U767" s="9"/>
      <c r="V767" s="9"/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40">
        <f t="shared" si="57"/>
        <v>0</v>
      </c>
      <c r="AC767" s="7">
        <v>0</v>
      </c>
      <c r="AD767" s="7">
        <v>0</v>
      </c>
      <c r="AE767" s="7">
        <v>0</v>
      </c>
      <c r="AF767" s="7">
        <v>0</v>
      </c>
      <c r="AG767" s="11">
        <v>0</v>
      </c>
      <c r="AH767" s="40">
        <f t="shared" si="58"/>
        <v>0</v>
      </c>
      <c r="AI767" s="11">
        <v>0</v>
      </c>
      <c r="AJ767" s="11">
        <v>0</v>
      </c>
      <c r="AK767" s="40">
        <f t="shared" si="59"/>
        <v>0</v>
      </c>
      <c r="AL767" s="11">
        <v>0</v>
      </c>
      <c r="AM767" s="11">
        <v>0</v>
      </c>
      <c r="AN767" s="11">
        <v>0</v>
      </c>
      <c r="AO767" s="11">
        <v>0</v>
      </c>
      <c r="AP767" s="34">
        <f t="shared" si="56"/>
        <v>0</v>
      </c>
      <c r="AQ767" s="33">
        <f t="shared" si="60"/>
        <v>0</v>
      </c>
      <c r="AR767" s="41">
        <v>0</v>
      </c>
    </row>
    <row r="768" spans="1:44" customFormat="1" ht="60" hidden="1" x14ac:dyDescent="0.25">
      <c r="A768" s="4" t="s">
        <v>829</v>
      </c>
      <c r="B768" s="4" t="s">
        <v>1166</v>
      </c>
      <c r="C768" s="4" t="s">
        <v>948</v>
      </c>
      <c r="D768" s="4" t="s">
        <v>1028</v>
      </c>
      <c r="E768" s="4" t="s">
        <v>1027</v>
      </c>
      <c r="F768" s="4">
        <v>60</v>
      </c>
      <c r="G768" s="38">
        <v>15</v>
      </c>
      <c r="H768" s="6"/>
      <c r="I768" s="6"/>
      <c r="J768" s="6"/>
      <c r="K768" s="6"/>
      <c r="L768" s="6"/>
      <c r="M768" s="36" t="s">
        <v>2062</v>
      </c>
      <c r="N768" s="36" t="s">
        <v>2048</v>
      </c>
      <c r="O768" s="36">
        <v>4599</v>
      </c>
      <c r="P768" s="5" t="s">
        <v>1029</v>
      </c>
      <c r="Q768" s="5">
        <v>1</v>
      </c>
      <c r="R768" s="26" t="s">
        <v>2000</v>
      </c>
      <c r="S768" s="10" t="s">
        <v>1930</v>
      </c>
      <c r="T768" s="10" t="s">
        <v>1931</v>
      </c>
      <c r="U768" s="9"/>
      <c r="V768" s="9"/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40">
        <f t="shared" si="57"/>
        <v>0</v>
      </c>
      <c r="AC768" s="7">
        <v>0</v>
      </c>
      <c r="AD768" s="7">
        <v>0</v>
      </c>
      <c r="AE768" s="7">
        <v>0</v>
      </c>
      <c r="AF768" s="7">
        <v>0</v>
      </c>
      <c r="AG768" s="11">
        <v>0</v>
      </c>
      <c r="AH768" s="40">
        <f t="shared" si="58"/>
        <v>0</v>
      </c>
      <c r="AI768" s="11">
        <v>0</v>
      </c>
      <c r="AJ768" s="11">
        <v>0</v>
      </c>
      <c r="AK768" s="40">
        <f t="shared" si="59"/>
        <v>0</v>
      </c>
      <c r="AL768" s="11">
        <v>0</v>
      </c>
      <c r="AM768" s="11">
        <v>0</v>
      </c>
      <c r="AN768" s="11">
        <v>0</v>
      </c>
      <c r="AO768" s="11">
        <v>0</v>
      </c>
      <c r="AP768" s="34">
        <f t="shared" si="56"/>
        <v>0</v>
      </c>
      <c r="AQ768" s="33">
        <f t="shared" si="60"/>
        <v>0</v>
      </c>
      <c r="AR768" s="41">
        <v>0</v>
      </c>
    </row>
    <row r="769" spans="1:44" customFormat="1" ht="60" hidden="1" x14ac:dyDescent="0.25">
      <c r="A769" s="4" t="s">
        <v>829</v>
      </c>
      <c r="B769" s="4" t="s">
        <v>1167</v>
      </c>
      <c r="C769" s="4" t="s">
        <v>948</v>
      </c>
      <c r="D769" s="4" t="s">
        <v>1028</v>
      </c>
      <c r="E769" s="4" t="s">
        <v>1027</v>
      </c>
      <c r="F769" s="4">
        <v>60</v>
      </c>
      <c r="G769" s="38">
        <v>15</v>
      </c>
      <c r="H769" s="6"/>
      <c r="I769" s="6"/>
      <c r="J769" s="6"/>
      <c r="K769" s="6"/>
      <c r="L769" s="6"/>
      <c r="M769" s="36" t="s">
        <v>2062</v>
      </c>
      <c r="N769" s="36" t="s">
        <v>2048</v>
      </c>
      <c r="O769" s="36">
        <v>4599</v>
      </c>
      <c r="P769" s="5" t="s">
        <v>1030</v>
      </c>
      <c r="Q769" s="5">
        <v>2</v>
      </c>
      <c r="R769" s="26">
        <v>0.5</v>
      </c>
      <c r="S769" s="10" t="s">
        <v>1931</v>
      </c>
      <c r="T769" s="10" t="s">
        <v>1932</v>
      </c>
      <c r="U769" s="9"/>
      <c r="V769" s="6"/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40">
        <f t="shared" si="57"/>
        <v>0</v>
      </c>
      <c r="AC769" s="7">
        <v>0</v>
      </c>
      <c r="AD769" s="7">
        <v>0</v>
      </c>
      <c r="AE769" s="7">
        <v>0</v>
      </c>
      <c r="AF769" s="7">
        <v>0</v>
      </c>
      <c r="AG769" s="11">
        <v>0</v>
      </c>
      <c r="AH769" s="40">
        <f t="shared" si="58"/>
        <v>0</v>
      </c>
      <c r="AI769" s="11">
        <v>0</v>
      </c>
      <c r="AJ769" s="11">
        <v>0</v>
      </c>
      <c r="AK769" s="40">
        <f t="shared" si="59"/>
        <v>0</v>
      </c>
      <c r="AL769" s="11">
        <v>0</v>
      </c>
      <c r="AM769" s="11">
        <v>0</v>
      </c>
      <c r="AN769" s="11">
        <v>0</v>
      </c>
      <c r="AO769" s="11">
        <v>0</v>
      </c>
      <c r="AP769" s="34">
        <f t="shared" si="56"/>
        <v>0</v>
      </c>
      <c r="AQ769" s="33">
        <f t="shared" si="60"/>
        <v>0</v>
      </c>
      <c r="AR769" s="41">
        <v>0</v>
      </c>
    </row>
    <row r="770" spans="1:44" customFormat="1" ht="60" hidden="1" x14ac:dyDescent="0.25">
      <c r="A770" s="4" t="s">
        <v>829</v>
      </c>
      <c r="B770" s="4" t="s">
        <v>1166</v>
      </c>
      <c r="C770" s="4" t="s">
        <v>948</v>
      </c>
      <c r="D770" s="4" t="s">
        <v>1028</v>
      </c>
      <c r="E770" s="4" t="s">
        <v>1027</v>
      </c>
      <c r="F770" s="4">
        <v>60</v>
      </c>
      <c r="G770" s="38">
        <v>15</v>
      </c>
      <c r="H770" s="6"/>
      <c r="I770" s="6"/>
      <c r="J770" s="6"/>
      <c r="K770" s="6"/>
      <c r="L770" s="6"/>
      <c r="M770" s="36" t="s">
        <v>2062</v>
      </c>
      <c r="N770" s="36" t="s">
        <v>2048</v>
      </c>
      <c r="O770" s="36">
        <v>4599</v>
      </c>
      <c r="P770" s="5" t="s">
        <v>1031</v>
      </c>
      <c r="Q770" s="5">
        <v>30</v>
      </c>
      <c r="R770" s="26">
        <v>8</v>
      </c>
      <c r="S770" s="10" t="s">
        <v>1932</v>
      </c>
      <c r="T770" s="10" t="s">
        <v>1933</v>
      </c>
      <c r="U770" s="9"/>
      <c r="V770" s="6"/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40">
        <f t="shared" si="57"/>
        <v>0</v>
      </c>
      <c r="AC770" s="7">
        <v>0</v>
      </c>
      <c r="AD770" s="7">
        <v>0</v>
      </c>
      <c r="AE770" s="7">
        <v>0</v>
      </c>
      <c r="AF770" s="7">
        <v>0</v>
      </c>
      <c r="AG770" s="11">
        <v>0</v>
      </c>
      <c r="AH770" s="40">
        <f t="shared" si="58"/>
        <v>0</v>
      </c>
      <c r="AI770" s="11">
        <v>0</v>
      </c>
      <c r="AJ770" s="11">
        <v>0</v>
      </c>
      <c r="AK770" s="40">
        <f t="shared" si="59"/>
        <v>0</v>
      </c>
      <c r="AL770" s="11">
        <v>0</v>
      </c>
      <c r="AM770" s="11">
        <v>0</v>
      </c>
      <c r="AN770" s="11">
        <v>0</v>
      </c>
      <c r="AO770" s="11">
        <v>0</v>
      </c>
      <c r="AP770" s="34">
        <f t="shared" si="56"/>
        <v>0</v>
      </c>
      <c r="AQ770" s="33">
        <f t="shared" si="60"/>
        <v>0</v>
      </c>
      <c r="AR770" s="41">
        <v>0</v>
      </c>
    </row>
    <row r="771" spans="1:44" customFormat="1" ht="60" hidden="1" x14ac:dyDescent="0.25">
      <c r="A771" s="4" t="s">
        <v>829</v>
      </c>
      <c r="B771" s="4" t="s">
        <v>1168</v>
      </c>
      <c r="C771" s="4" t="s">
        <v>948</v>
      </c>
      <c r="D771" s="4" t="s">
        <v>1032</v>
      </c>
      <c r="E771" s="4" t="s">
        <v>1044</v>
      </c>
      <c r="F771" s="4">
        <v>90</v>
      </c>
      <c r="G771" s="38">
        <v>33.299999999999997</v>
      </c>
      <c r="H771" s="6"/>
      <c r="I771" s="6"/>
      <c r="J771" s="6"/>
      <c r="K771" s="6"/>
      <c r="L771" s="6"/>
      <c r="M771" s="36" t="s">
        <v>2062</v>
      </c>
      <c r="N771" s="36" t="s">
        <v>2048</v>
      </c>
      <c r="O771" s="36">
        <v>4599</v>
      </c>
      <c r="P771" s="5" t="s">
        <v>1045</v>
      </c>
      <c r="Q771" s="5">
        <v>3</v>
      </c>
      <c r="R771" s="26">
        <v>1</v>
      </c>
      <c r="S771" s="10" t="s">
        <v>1933</v>
      </c>
      <c r="T771" s="10" t="s">
        <v>1934</v>
      </c>
      <c r="U771" s="9"/>
      <c r="V771" s="6"/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40">
        <f t="shared" si="57"/>
        <v>0</v>
      </c>
      <c r="AC771" s="7">
        <v>0</v>
      </c>
      <c r="AD771" s="7">
        <v>0</v>
      </c>
      <c r="AE771" s="7">
        <v>0</v>
      </c>
      <c r="AF771" s="7">
        <v>0</v>
      </c>
      <c r="AG771" s="11">
        <v>0</v>
      </c>
      <c r="AH771" s="40">
        <f t="shared" si="58"/>
        <v>0</v>
      </c>
      <c r="AI771" s="11">
        <v>0</v>
      </c>
      <c r="AJ771" s="11">
        <v>0</v>
      </c>
      <c r="AK771" s="40">
        <f t="shared" si="59"/>
        <v>0</v>
      </c>
      <c r="AL771" s="11">
        <v>0</v>
      </c>
      <c r="AM771" s="11">
        <v>0</v>
      </c>
      <c r="AN771" s="11">
        <v>0</v>
      </c>
      <c r="AO771" s="11">
        <v>0</v>
      </c>
      <c r="AP771" s="34">
        <f t="shared" si="56"/>
        <v>0</v>
      </c>
      <c r="AQ771" s="33">
        <f t="shared" si="60"/>
        <v>0</v>
      </c>
      <c r="AR771" s="41">
        <v>0</v>
      </c>
    </row>
    <row r="772" spans="1:44" customFormat="1" ht="60" hidden="1" x14ac:dyDescent="0.25">
      <c r="A772" s="4" t="s">
        <v>829</v>
      </c>
      <c r="B772" s="4" t="s">
        <v>1168</v>
      </c>
      <c r="C772" s="4" t="s">
        <v>948</v>
      </c>
      <c r="D772" s="4" t="s">
        <v>1032</v>
      </c>
      <c r="E772" s="4" t="s">
        <v>1044</v>
      </c>
      <c r="F772" s="4">
        <v>90</v>
      </c>
      <c r="G772" s="38">
        <v>40</v>
      </c>
      <c r="H772" s="6"/>
      <c r="I772" s="6"/>
      <c r="J772" s="6"/>
      <c r="K772" s="6"/>
      <c r="L772" s="6"/>
      <c r="M772" s="36" t="s">
        <v>2062</v>
      </c>
      <c r="N772" s="36" t="s">
        <v>2048</v>
      </c>
      <c r="O772" s="36">
        <v>4599</v>
      </c>
      <c r="P772" s="5" t="s">
        <v>1035</v>
      </c>
      <c r="Q772" s="5">
        <v>5</v>
      </c>
      <c r="R772" s="26">
        <v>2</v>
      </c>
      <c r="S772" s="10" t="s">
        <v>1934</v>
      </c>
      <c r="T772" s="10" t="s">
        <v>1935</v>
      </c>
      <c r="U772" s="9"/>
      <c r="V772" s="6"/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40">
        <f t="shared" si="57"/>
        <v>0</v>
      </c>
      <c r="AC772" s="7">
        <v>0</v>
      </c>
      <c r="AD772" s="7">
        <v>0</v>
      </c>
      <c r="AE772" s="7">
        <v>0</v>
      </c>
      <c r="AF772" s="7">
        <v>0</v>
      </c>
      <c r="AG772" s="11">
        <v>0</v>
      </c>
      <c r="AH772" s="40">
        <f t="shared" si="58"/>
        <v>0</v>
      </c>
      <c r="AI772" s="11">
        <v>0</v>
      </c>
      <c r="AJ772" s="11">
        <v>0</v>
      </c>
      <c r="AK772" s="40">
        <f t="shared" si="59"/>
        <v>0</v>
      </c>
      <c r="AL772" s="11">
        <v>0</v>
      </c>
      <c r="AM772" s="11">
        <v>0</v>
      </c>
      <c r="AN772" s="11">
        <v>0</v>
      </c>
      <c r="AO772" s="11">
        <v>0</v>
      </c>
      <c r="AP772" s="34">
        <f t="shared" si="56"/>
        <v>0</v>
      </c>
      <c r="AQ772" s="33">
        <f t="shared" si="60"/>
        <v>0</v>
      </c>
      <c r="AR772" s="41">
        <v>0</v>
      </c>
    </row>
    <row r="773" spans="1:44" customFormat="1" ht="60" hidden="1" x14ac:dyDescent="0.25">
      <c r="A773" s="4" t="s">
        <v>829</v>
      </c>
      <c r="B773" s="4" t="s">
        <v>1169</v>
      </c>
      <c r="C773" s="4" t="s">
        <v>948</v>
      </c>
      <c r="D773" s="4" t="s">
        <v>1037</v>
      </c>
      <c r="E773" s="4" t="s">
        <v>1036</v>
      </c>
      <c r="F773" s="4">
        <v>80</v>
      </c>
      <c r="G773" s="38">
        <v>80</v>
      </c>
      <c r="H773" s="6"/>
      <c r="I773" s="6"/>
      <c r="J773" s="6"/>
      <c r="K773" s="6"/>
      <c r="L773" s="6"/>
      <c r="M773" s="36" t="s">
        <v>2062</v>
      </c>
      <c r="N773" s="36" t="s">
        <v>2048</v>
      </c>
      <c r="O773" s="36">
        <v>4599</v>
      </c>
      <c r="P773" s="5" t="s">
        <v>1038</v>
      </c>
      <c r="Q773" s="5">
        <v>4</v>
      </c>
      <c r="R773" s="26">
        <v>1</v>
      </c>
      <c r="S773" s="10" t="s">
        <v>1935</v>
      </c>
      <c r="T773" s="10" t="s">
        <v>1936</v>
      </c>
      <c r="U773" s="9"/>
      <c r="V773" s="6"/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40">
        <f t="shared" si="57"/>
        <v>0</v>
      </c>
      <c r="AC773" s="7">
        <v>0</v>
      </c>
      <c r="AD773" s="7">
        <v>0</v>
      </c>
      <c r="AE773" s="7">
        <v>0</v>
      </c>
      <c r="AF773" s="7">
        <v>0</v>
      </c>
      <c r="AG773" s="11">
        <v>0</v>
      </c>
      <c r="AH773" s="40">
        <f t="shared" si="58"/>
        <v>0</v>
      </c>
      <c r="AI773" s="11">
        <v>0</v>
      </c>
      <c r="AJ773" s="11">
        <v>0</v>
      </c>
      <c r="AK773" s="40">
        <f t="shared" si="59"/>
        <v>0</v>
      </c>
      <c r="AL773" s="11">
        <v>0</v>
      </c>
      <c r="AM773" s="11">
        <v>0</v>
      </c>
      <c r="AN773" s="11">
        <v>0</v>
      </c>
      <c r="AO773" s="11">
        <v>0</v>
      </c>
      <c r="AP773" s="34">
        <f t="shared" si="56"/>
        <v>0</v>
      </c>
      <c r="AQ773" s="33">
        <f t="shared" si="60"/>
        <v>0</v>
      </c>
      <c r="AR773" s="41">
        <v>0</v>
      </c>
    </row>
    <row r="774" spans="1:44" customFormat="1" ht="120" hidden="1" x14ac:dyDescent="0.25">
      <c r="A774" s="4" t="s">
        <v>829</v>
      </c>
      <c r="B774" s="4" t="s">
        <v>1042</v>
      </c>
      <c r="C774" s="4" t="s">
        <v>948</v>
      </c>
      <c r="D774" s="4" t="s">
        <v>1040</v>
      </c>
      <c r="E774" s="4" t="s">
        <v>1039</v>
      </c>
      <c r="F774" s="4">
        <v>100</v>
      </c>
      <c r="G774" s="38">
        <v>0.25</v>
      </c>
      <c r="H774" s="6"/>
      <c r="I774" s="6"/>
      <c r="J774" s="6"/>
      <c r="K774" s="6"/>
      <c r="L774" s="6"/>
      <c r="M774" s="36" t="s">
        <v>2078</v>
      </c>
      <c r="N774" s="36" t="s">
        <v>2054</v>
      </c>
      <c r="O774" s="36">
        <v>2302</v>
      </c>
      <c r="P774" s="5" t="s">
        <v>1041</v>
      </c>
      <c r="Q774" s="5">
        <v>1</v>
      </c>
      <c r="R774" s="26">
        <v>1</v>
      </c>
      <c r="S774" s="10" t="s">
        <v>1936</v>
      </c>
      <c r="T774" s="10" t="s">
        <v>1937</v>
      </c>
      <c r="U774" s="9"/>
      <c r="V774" s="6"/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40">
        <f t="shared" si="57"/>
        <v>0</v>
      </c>
      <c r="AC774" s="7">
        <v>0</v>
      </c>
      <c r="AD774" s="7">
        <v>0</v>
      </c>
      <c r="AE774" s="7">
        <v>0</v>
      </c>
      <c r="AF774" s="7">
        <v>0</v>
      </c>
      <c r="AG774" s="11">
        <v>0</v>
      </c>
      <c r="AH774" s="40">
        <f t="shared" si="58"/>
        <v>0</v>
      </c>
      <c r="AI774" s="11">
        <v>0</v>
      </c>
      <c r="AJ774" s="11">
        <v>0</v>
      </c>
      <c r="AK774" s="40">
        <f t="shared" si="59"/>
        <v>0</v>
      </c>
      <c r="AL774" s="11">
        <v>0</v>
      </c>
      <c r="AM774" s="11">
        <v>0</v>
      </c>
      <c r="AN774" s="11">
        <v>0</v>
      </c>
      <c r="AO774" s="11">
        <v>0</v>
      </c>
      <c r="AP774" s="34">
        <f t="shared" si="56"/>
        <v>0</v>
      </c>
      <c r="AQ774" s="33">
        <f t="shared" si="60"/>
        <v>0</v>
      </c>
      <c r="AR774" s="41">
        <v>0</v>
      </c>
    </row>
    <row r="775" spans="1:44" customFormat="1" ht="120" hidden="1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38">
        <v>0.25</v>
      </c>
      <c r="H775" s="6"/>
      <c r="I775" s="6"/>
      <c r="J775" s="6"/>
      <c r="K775" s="6"/>
      <c r="L775" s="6"/>
      <c r="M775" s="36" t="s">
        <v>2078</v>
      </c>
      <c r="N775" s="36" t="s">
        <v>2054</v>
      </c>
      <c r="O775" s="36">
        <v>2302</v>
      </c>
      <c r="P775" s="4" t="s">
        <v>1043</v>
      </c>
      <c r="Q775" s="4">
        <v>1</v>
      </c>
      <c r="R775" s="27">
        <v>1</v>
      </c>
      <c r="S775" s="8" t="s">
        <v>1937</v>
      </c>
      <c r="T775" s="8" t="s">
        <v>1938</v>
      </c>
      <c r="U775" s="6"/>
      <c r="V775" s="6"/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40">
        <f t="shared" si="57"/>
        <v>0</v>
      </c>
      <c r="AC775" s="7">
        <v>0</v>
      </c>
      <c r="AD775" s="7">
        <v>0</v>
      </c>
      <c r="AE775" s="7">
        <v>0</v>
      </c>
      <c r="AF775" s="7">
        <v>0</v>
      </c>
      <c r="AG775" s="11">
        <v>0</v>
      </c>
      <c r="AH775" s="40">
        <f t="shared" si="58"/>
        <v>0</v>
      </c>
      <c r="AI775" s="11">
        <v>0</v>
      </c>
      <c r="AJ775" s="11">
        <v>0</v>
      </c>
      <c r="AK775" s="40">
        <f t="shared" si="59"/>
        <v>0</v>
      </c>
      <c r="AL775" s="11">
        <v>0</v>
      </c>
      <c r="AM775" s="11">
        <v>0</v>
      </c>
      <c r="AN775" s="11">
        <v>0</v>
      </c>
      <c r="AO775" s="11">
        <v>0</v>
      </c>
      <c r="AP775" s="34">
        <f t="shared" si="56"/>
        <v>0</v>
      </c>
      <c r="AQ775" s="33">
        <f t="shared" si="60"/>
        <v>0</v>
      </c>
      <c r="AR775" s="41">
        <v>0</v>
      </c>
    </row>
    <row r="776" spans="1:44" customFormat="1" ht="120" hidden="1" x14ac:dyDescent="0.25">
      <c r="A776" s="4" t="s">
        <v>829</v>
      </c>
      <c r="B776" s="4" t="s">
        <v>2105</v>
      </c>
      <c r="C776" s="4" t="s">
        <v>1046</v>
      </c>
      <c r="D776" s="4" t="s">
        <v>1048</v>
      </c>
      <c r="E776" s="4" t="s">
        <v>1047</v>
      </c>
      <c r="F776" s="4" t="s">
        <v>1203</v>
      </c>
      <c r="G776" s="38">
        <v>5</v>
      </c>
      <c r="H776" s="6"/>
      <c r="I776" s="6"/>
      <c r="J776" s="6"/>
      <c r="K776" s="6"/>
      <c r="L776" s="6"/>
      <c r="M776" s="36" t="s">
        <v>2078</v>
      </c>
      <c r="N776" s="36" t="s">
        <v>2054</v>
      </c>
      <c r="O776" s="36">
        <v>2302</v>
      </c>
      <c r="P776" s="4" t="s">
        <v>1052</v>
      </c>
      <c r="Q776" s="4">
        <v>8</v>
      </c>
      <c r="R776" s="27">
        <v>2</v>
      </c>
      <c r="S776" s="8" t="s">
        <v>1938</v>
      </c>
      <c r="T776" s="8" t="s">
        <v>1939</v>
      </c>
      <c r="U776" s="6"/>
      <c r="V776" s="6"/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40">
        <f t="shared" si="57"/>
        <v>0</v>
      </c>
      <c r="AC776" s="7">
        <v>0</v>
      </c>
      <c r="AD776" s="7">
        <v>0</v>
      </c>
      <c r="AE776" s="7">
        <v>0</v>
      </c>
      <c r="AF776" s="7">
        <v>0</v>
      </c>
      <c r="AG776" s="11">
        <v>0</v>
      </c>
      <c r="AH776" s="40">
        <f t="shared" si="58"/>
        <v>0</v>
      </c>
      <c r="AI776" s="11">
        <v>0</v>
      </c>
      <c r="AJ776" s="11">
        <v>0</v>
      </c>
      <c r="AK776" s="40">
        <f t="shared" si="59"/>
        <v>0</v>
      </c>
      <c r="AL776" s="11">
        <v>0</v>
      </c>
      <c r="AM776" s="11">
        <v>0</v>
      </c>
      <c r="AN776" s="11">
        <v>0</v>
      </c>
      <c r="AO776" s="11">
        <v>0</v>
      </c>
      <c r="AP776" s="34">
        <f t="shared" si="56"/>
        <v>0</v>
      </c>
      <c r="AQ776" s="33">
        <f t="shared" si="60"/>
        <v>0</v>
      </c>
      <c r="AR776" s="41">
        <v>0</v>
      </c>
    </row>
    <row r="777" spans="1:44" customFormat="1" ht="120" hidden="1" x14ac:dyDescent="0.25">
      <c r="A777" s="4" t="s">
        <v>829</v>
      </c>
      <c r="B777" s="4" t="s">
        <v>2105</v>
      </c>
      <c r="C777" s="4" t="s">
        <v>1046</v>
      </c>
      <c r="D777" s="4" t="s">
        <v>1048</v>
      </c>
      <c r="E777" s="4" t="s">
        <v>1047</v>
      </c>
      <c r="F777" s="4" t="s">
        <v>1203</v>
      </c>
      <c r="G777" s="38">
        <v>5</v>
      </c>
      <c r="H777" s="6"/>
      <c r="I777" s="6"/>
      <c r="J777" s="6"/>
      <c r="K777" s="6"/>
      <c r="L777" s="6"/>
      <c r="M777" s="36" t="s">
        <v>2078</v>
      </c>
      <c r="N777" s="36" t="s">
        <v>2054</v>
      </c>
      <c r="O777" s="36">
        <v>2302</v>
      </c>
      <c r="P777" s="4" t="s">
        <v>1049</v>
      </c>
      <c r="Q777" s="4">
        <v>1</v>
      </c>
      <c r="R777" s="27" t="s">
        <v>2000</v>
      </c>
      <c r="S777" s="8" t="s">
        <v>1939</v>
      </c>
      <c r="T777" s="8" t="s">
        <v>1940</v>
      </c>
      <c r="U777" s="6"/>
      <c r="V777" s="6"/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40">
        <f t="shared" si="57"/>
        <v>0</v>
      </c>
      <c r="AC777" s="7">
        <v>0</v>
      </c>
      <c r="AD777" s="7">
        <v>0</v>
      </c>
      <c r="AE777" s="7">
        <v>0</v>
      </c>
      <c r="AF777" s="7">
        <v>0</v>
      </c>
      <c r="AG777" s="11">
        <v>0</v>
      </c>
      <c r="AH777" s="40">
        <f t="shared" si="58"/>
        <v>0</v>
      </c>
      <c r="AI777" s="11">
        <v>0</v>
      </c>
      <c r="AJ777" s="11">
        <v>0</v>
      </c>
      <c r="AK777" s="40">
        <f t="shared" si="59"/>
        <v>0</v>
      </c>
      <c r="AL777" s="11">
        <v>0</v>
      </c>
      <c r="AM777" s="11">
        <v>0</v>
      </c>
      <c r="AN777" s="11">
        <v>0</v>
      </c>
      <c r="AO777" s="11">
        <v>0</v>
      </c>
      <c r="AP777" s="34">
        <f t="shared" si="56"/>
        <v>0</v>
      </c>
      <c r="AQ777" s="33">
        <f>AB777+AH777+AK777+AP777</f>
        <v>0</v>
      </c>
      <c r="AR777" s="41">
        <v>0</v>
      </c>
    </row>
    <row r="778" spans="1:44" customFormat="1" ht="120" hidden="1" x14ac:dyDescent="0.25">
      <c r="A778" s="4" t="s">
        <v>829</v>
      </c>
      <c r="B778" s="4" t="s">
        <v>2105</v>
      </c>
      <c r="C778" s="4" t="s">
        <v>1046</v>
      </c>
      <c r="D778" s="4" t="s">
        <v>1050</v>
      </c>
      <c r="E778" s="4" t="s">
        <v>1057</v>
      </c>
      <c r="F778" s="4" t="s">
        <v>1204</v>
      </c>
      <c r="G778" s="38">
        <v>2</v>
      </c>
      <c r="H778" s="6"/>
      <c r="I778" s="6"/>
      <c r="J778" s="6"/>
      <c r="K778" s="6"/>
      <c r="L778" s="6"/>
      <c r="M778" s="36" t="s">
        <v>2078</v>
      </c>
      <c r="N778" s="36" t="s">
        <v>2054</v>
      </c>
      <c r="O778" s="36">
        <v>2302</v>
      </c>
      <c r="P778" s="4" t="s">
        <v>1051</v>
      </c>
      <c r="Q778" s="4">
        <v>0</v>
      </c>
      <c r="R778" s="27">
        <v>8</v>
      </c>
      <c r="S778" s="8" t="s">
        <v>1940</v>
      </c>
      <c r="T778" s="8" t="s">
        <v>1941</v>
      </c>
      <c r="U778" s="6"/>
      <c r="V778" s="6"/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40">
        <f t="shared" si="57"/>
        <v>0</v>
      </c>
      <c r="AC778" s="7">
        <v>0</v>
      </c>
      <c r="AD778" s="7">
        <v>0</v>
      </c>
      <c r="AE778" s="7">
        <v>0</v>
      </c>
      <c r="AF778" s="7">
        <v>0</v>
      </c>
      <c r="AG778" s="11">
        <v>0</v>
      </c>
      <c r="AH778" s="40">
        <f t="shared" si="58"/>
        <v>0</v>
      </c>
      <c r="AI778" s="11">
        <v>0</v>
      </c>
      <c r="AJ778" s="11">
        <v>0</v>
      </c>
      <c r="AK778" s="40">
        <f t="shared" si="59"/>
        <v>0</v>
      </c>
      <c r="AL778" s="11">
        <v>0</v>
      </c>
      <c r="AM778" s="11">
        <v>0</v>
      </c>
      <c r="AN778" s="11">
        <v>0</v>
      </c>
      <c r="AO778" s="11">
        <v>0</v>
      </c>
      <c r="AP778" s="34">
        <f t="shared" si="56"/>
        <v>0</v>
      </c>
      <c r="AQ778" s="33">
        <f t="shared" si="60"/>
        <v>0</v>
      </c>
      <c r="AR778" s="41">
        <v>0</v>
      </c>
    </row>
    <row r="779" spans="1:44" customFormat="1" ht="120" hidden="1" x14ac:dyDescent="0.25">
      <c r="A779" s="4" t="s">
        <v>829</v>
      </c>
      <c r="B779" s="4" t="s">
        <v>2105</v>
      </c>
      <c r="C779" s="4" t="s">
        <v>1046</v>
      </c>
      <c r="D779" s="4" t="s">
        <v>1050</v>
      </c>
      <c r="E779" s="4" t="s">
        <v>1057</v>
      </c>
      <c r="F779" s="4" t="s">
        <v>1204</v>
      </c>
      <c r="G779" s="38">
        <v>2</v>
      </c>
      <c r="H779" s="6"/>
      <c r="I779" s="6"/>
      <c r="J779" s="6"/>
      <c r="K779" s="6"/>
      <c r="L779" s="6"/>
      <c r="M779" s="36" t="s">
        <v>2078</v>
      </c>
      <c r="N779" s="36" t="s">
        <v>2054</v>
      </c>
      <c r="O779" s="36">
        <v>2302</v>
      </c>
      <c r="P779" s="4" t="s">
        <v>1053</v>
      </c>
      <c r="Q779" s="4">
        <v>1</v>
      </c>
      <c r="R779" s="27" t="s">
        <v>2000</v>
      </c>
      <c r="S779" s="8" t="s">
        <v>1941</v>
      </c>
      <c r="T779" s="8" t="s">
        <v>1942</v>
      </c>
      <c r="U779" s="6"/>
      <c r="V779" s="6"/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40">
        <f t="shared" si="57"/>
        <v>0</v>
      </c>
      <c r="AC779" s="7">
        <v>0</v>
      </c>
      <c r="AD779" s="7">
        <v>0</v>
      </c>
      <c r="AE779" s="7">
        <v>0</v>
      </c>
      <c r="AF779" s="7">
        <v>0</v>
      </c>
      <c r="AG779" s="11">
        <v>0</v>
      </c>
      <c r="AH779" s="40">
        <f t="shared" si="58"/>
        <v>0</v>
      </c>
      <c r="AI779" s="11">
        <v>0</v>
      </c>
      <c r="AJ779" s="11">
        <v>0</v>
      </c>
      <c r="AK779" s="40">
        <f t="shared" si="59"/>
        <v>0</v>
      </c>
      <c r="AL779" s="11">
        <v>0</v>
      </c>
      <c r="AM779" s="11">
        <v>0</v>
      </c>
      <c r="AN779" s="11">
        <v>0</v>
      </c>
      <c r="AO779" s="11">
        <v>0</v>
      </c>
      <c r="AP779" s="34">
        <f t="shared" si="56"/>
        <v>0</v>
      </c>
      <c r="AQ779" s="33">
        <f t="shared" si="60"/>
        <v>0</v>
      </c>
      <c r="AR779" s="41">
        <v>0</v>
      </c>
    </row>
    <row r="780" spans="1:44" customFormat="1" ht="120" hidden="1" x14ac:dyDescent="0.25">
      <c r="A780" s="4" t="s">
        <v>829</v>
      </c>
      <c r="B780" s="4" t="s">
        <v>2105</v>
      </c>
      <c r="C780" s="4" t="s">
        <v>1046</v>
      </c>
      <c r="D780" s="4" t="s">
        <v>1050</v>
      </c>
      <c r="E780" s="4" t="s">
        <v>1057</v>
      </c>
      <c r="F780" s="4" t="s">
        <v>1204</v>
      </c>
      <c r="G780" s="38">
        <v>2</v>
      </c>
      <c r="H780" s="6"/>
      <c r="I780" s="6"/>
      <c r="J780" s="6"/>
      <c r="K780" s="6"/>
      <c r="L780" s="6"/>
      <c r="M780" s="36" t="s">
        <v>2078</v>
      </c>
      <c r="N780" s="36" t="s">
        <v>2054</v>
      </c>
      <c r="O780" s="36">
        <v>2302</v>
      </c>
      <c r="P780" s="4" t="s">
        <v>1054</v>
      </c>
      <c r="Q780" s="4">
        <v>1</v>
      </c>
      <c r="R780" s="27" t="s">
        <v>2000</v>
      </c>
      <c r="S780" s="8" t="s">
        <v>1942</v>
      </c>
      <c r="T780" s="8" t="s">
        <v>1943</v>
      </c>
      <c r="U780" s="6"/>
      <c r="V780" s="6"/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40">
        <f t="shared" si="57"/>
        <v>0</v>
      </c>
      <c r="AC780" s="7">
        <v>0</v>
      </c>
      <c r="AD780" s="7">
        <v>0</v>
      </c>
      <c r="AE780" s="7">
        <v>0</v>
      </c>
      <c r="AF780" s="7">
        <v>0</v>
      </c>
      <c r="AG780" s="11">
        <v>0</v>
      </c>
      <c r="AH780" s="40">
        <f t="shared" si="58"/>
        <v>0</v>
      </c>
      <c r="AI780" s="11">
        <v>0</v>
      </c>
      <c r="AJ780" s="11">
        <v>0</v>
      </c>
      <c r="AK780" s="40">
        <f t="shared" si="59"/>
        <v>0</v>
      </c>
      <c r="AL780" s="11">
        <v>0</v>
      </c>
      <c r="AM780" s="11">
        <v>0</v>
      </c>
      <c r="AN780" s="11">
        <v>0</v>
      </c>
      <c r="AO780" s="11">
        <v>0</v>
      </c>
      <c r="AP780" s="34">
        <f t="shared" si="56"/>
        <v>0</v>
      </c>
      <c r="AQ780" s="33">
        <f t="shared" si="60"/>
        <v>0</v>
      </c>
      <c r="AR780" s="41">
        <v>0</v>
      </c>
    </row>
    <row r="781" spans="1:44" customFormat="1" ht="120" hidden="1" x14ac:dyDescent="0.25">
      <c r="A781" s="4" t="s">
        <v>829</v>
      </c>
      <c r="B781" s="4" t="s">
        <v>2105</v>
      </c>
      <c r="C781" s="4" t="s">
        <v>1046</v>
      </c>
      <c r="D781" s="4" t="s">
        <v>1050</v>
      </c>
      <c r="E781" s="4" t="s">
        <v>1057</v>
      </c>
      <c r="F781" s="4" t="s">
        <v>1204</v>
      </c>
      <c r="G781" s="38">
        <v>2</v>
      </c>
      <c r="H781" s="6"/>
      <c r="I781" s="6"/>
      <c r="J781" s="6"/>
      <c r="K781" s="6"/>
      <c r="L781" s="6"/>
      <c r="M781" s="36" t="s">
        <v>2078</v>
      </c>
      <c r="N781" s="36" t="s">
        <v>2054</v>
      </c>
      <c r="O781" s="36">
        <v>2302</v>
      </c>
      <c r="P781" s="4" t="s">
        <v>1055</v>
      </c>
      <c r="Q781" s="4">
        <v>26</v>
      </c>
      <c r="R781" s="27">
        <v>8</v>
      </c>
      <c r="S781" s="8" t="s">
        <v>1943</v>
      </c>
      <c r="T781" s="8" t="s">
        <v>1944</v>
      </c>
      <c r="U781" s="6"/>
      <c r="V781" s="6"/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40">
        <f t="shared" si="57"/>
        <v>0</v>
      </c>
      <c r="AC781" s="7">
        <v>0</v>
      </c>
      <c r="AD781" s="7">
        <v>0</v>
      </c>
      <c r="AE781" s="7">
        <v>0</v>
      </c>
      <c r="AF781" s="7">
        <v>0</v>
      </c>
      <c r="AG781" s="11">
        <v>0</v>
      </c>
      <c r="AH781" s="40">
        <f t="shared" si="58"/>
        <v>0</v>
      </c>
      <c r="AI781" s="11">
        <v>0</v>
      </c>
      <c r="AJ781" s="11">
        <v>0</v>
      </c>
      <c r="AK781" s="40">
        <f t="shared" si="59"/>
        <v>0</v>
      </c>
      <c r="AL781" s="11">
        <v>0</v>
      </c>
      <c r="AM781" s="11">
        <v>0</v>
      </c>
      <c r="AN781" s="11">
        <v>0</v>
      </c>
      <c r="AO781" s="11">
        <v>0</v>
      </c>
      <c r="AP781" s="34">
        <f t="shared" si="56"/>
        <v>0</v>
      </c>
      <c r="AQ781" s="33">
        <f t="shared" si="60"/>
        <v>0</v>
      </c>
      <c r="AR781" s="41">
        <v>0</v>
      </c>
    </row>
    <row r="782" spans="1:44" customFormat="1" ht="120" hidden="1" x14ac:dyDescent="0.25">
      <c r="A782" s="4" t="s">
        <v>829</v>
      </c>
      <c r="B782" s="4" t="s">
        <v>2105</v>
      </c>
      <c r="C782" s="4" t="s">
        <v>1046</v>
      </c>
      <c r="D782" s="4" t="s">
        <v>1050</v>
      </c>
      <c r="E782" s="4" t="s">
        <v>1057</v>
      </c>
      <c r="F782" s="4" t="s">
        <v>1204</v>
      </c>
      <c r="G782" s="38">
        <v>2</v>
      </c>
      <c r="H782" s="6"/>
      <c r="I782" s="6"/>
      <c r="J782" s="6"/>
      <c r="K782" s="6"/>
      <c r="L782" s="6"/>
      <c r="M782" s="36" t="s">
        <v>2078</v>
      </c>
      <c r="N782" s="36" t="s">
        <v>2054</v>
      </c>
      <c r="O782" s="36">
        <v>2302</v>
      </c>
      <c r="P782" s="4" t="s">
        <v>1056</v>
      </c>
      <c r="Q782" s="4">
        <v>450</v>
      </c>
      <c r="R782" s="27">
        <v>100</v>
      </c>
      <c r="S782" s="8" t="s">
        <v>1944</v>
      </c>
      <c r="T782" s="8" t="s">
        <v>1945</v>
      </c>
      <c r="U782" s="6"/>
      <c r="V782" s="6"/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40">
        <f t="shared" si="57"/>
        <v>0</v>
      </c>
      <c r="AC782" s="7">
        <v>0</v>
      </c>
      <c r="AD782" s="7">
        <v>0</v>
      </c>
      <c r="AE782" s="7">
        <v>0</v>
      </c>
      <c r="AF782" s="7">
        <v>0</v>
      </c>
      <c r="AG782" s="11">
        <v>0</v>
      </c>
      <c r="AH782" s="40">
        <f t="shared" si="58"/>
        <v>0</v>
      </c>
      <c r="AI782" s="11">
        <v>0</v>
      </c>
      <c r="AJ782" s="11">
        <v>0</v>
      </c>
      <c r="AK782" s="40">
        <f t="shared" si="59"/>
        <v>0</v>
      </c>
      <c r="AL782" s="11">
        <v>0</v>
      </c>
      <c r="AM782" s="11">
        <v>0</v>
      </c>
      <c r="AN782" s="11">
        <v>0</v>
      </c>
      <c r="AO782" s="11">
        <v>0</v>
      </c>
      <c r="AP782" s="34">
        <f t="shared" si="56"/>
        <v>0</v>
      </c>
      <c r="AQ782" s="33">
        <f t="shared" si="60"/>
        <v>0</v>
      </c>
      <c r="AR782" s="41">
        <v>0</v>
      </c>
    </row>
    <row r="783" spans="1:44" customFormat="1" ht="120" hidden="1" x14ac:dyDescent="0.25">
      <c r="A783" s="4" t="s">
        <v>829</v>
      </c>
      <c r="B783" s="4" t="s">
        <v>2105</v>
      </c>
      <c r="C783" s="4" t="s">
        <v>1046</v>
      </c>
      <c r="D783" s="4" t="s">
        <v>1050</v>
      </c>
      <c r="E783" s="4" t="s">
        <v>1057</v>
      </c>
      <c r="F783" s="4" t="s">
        <v>1204</v>
      </c>
      <c r="G783" s="38">
        <v>2</v>
      </c>
      <c r="H783" s="6"/>
      <c r="I783" s="6"/>
      <c r="J783" s="6"/>
      <c r="K783" s="6"/>
      <c r="L783" s="6"/>
      <c r="M783" s="36" t="s">
        <v>2078</v>
      </c>
      <c r="N783" s="36" t="s">
        <v>2054</v>
      </c>
      <c r="O783" s="36">
        <v>2302</v>
      </c>
      <c r="P783" s="4" t="s">
        <v>1064</v>
      </c>
      <c r="Q783" s="4">
        <v>75</v>
      </c>
      <c r="R783" s="27" t="s">
        <v>2000</v>
      </c>
      <c r="S783" s="8" t="s">
        <v>1945</v>
      </c>
      <c r="T783" s="8" t="s">
        <v>1946</v>
      </c>
      <c r="U783" s="6"/>
      <c r="V783" s="6"/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40">
        <f t="shared" si="57"/>
        <v>0</v>
      </c>
      <c r="AC783" s="7">
        <v>0</v>
      </c>
      <c r="AD783" s="7">
        <v>0</v>
      </c>
      <c r="AE783" s="7">
        <v>0</v>
      </c>
      <c r="AF783" s="7">
        <v>0</v>
      </c>
      <c r="AG783" s="11">
        <v>0</v>
      </c>
      <c r="AH783" s="40">
        <f t="shared" si="58"/>
        <v>0</v>
      </c>
      <c r="AI783" s="11">
        <v>0</v>
      </c>
      <c r="AJ783" s="11">
        <v>0</v>
      </c>
      <c r="AK783" s="40">
        <f t="shared" si="59"/>
        <v>0</v>
      </c>
      <c r="AL783" s="11">
        <v>0</v>
      </c>
      <c r="AM783" s="11">
        <v>0</v>
      </c>
      <c r="AN783" s="11">
        <v>0</v>
      </c>
      <c r="AO783" s="11">
        <v>0</v>
      </c>
      <c r="AP783" s="34">
        <f t="shared" si="56"/>
        <v>0</v>
      </c>
      <c r="AQ783" s="33">
        <f t="shared" si="60"/>
        <v>0</v>
      </c>
      <c r="AR783" s="41">
        <v>0</v>
      </c>
    </row>
    <row r="784" spans="1:44" customFormat="1" ht="120" hidden="1" x14ac:dyDescent="0.25">
      <c r="A784" s="4" t="s">
        <v>829</v>
      </c>
      <c r="B784" s="4" t="s">
        <v>2105</v>
      </c>
      <c r="C784" s="4" t="s">
        <v>1046</v>
      </c>
      <c r="D784" s="4" t="s">
        <v>1050</v>
      </c>
      <c r="E784" s="4" t="s">
        <v>1057</v>
      </c>
      <c r="F784" s="4" t="s">
        <v>1204</v>
      </c>
      <c r="G784" s="38">
        <v>2</v>
      </c>
      <c r="H784" s="6"/>
      <c r="I784" s="6"/>
      <c r="J784" s="6"/>
      <c r="K784" s="6"/>
      <c r="L784" s="6"/>
      <c r="M784" s="36" t="s">
        <v>2078</v>
      </c>
      <c r="N784" s="36" t="s">
        <v>2054</v>
      </c>
      <c r="O784" s="36">
        <v>2302</v>
      </c>
      <c r="P784" s="4" t="s">
        <v>1058</v>
      </c>
      <c r="Q784" s="4">
        <v>900</v>
      </c>
      <c r="R784" s="27" t="s">
        <v>2000</v>
      </c>
      <c r="S784" s="8" t="s">
        <v>1946</v>
      </c>
      <c r="T784" s="8" t="s">
        <v>1947</v>
      </c>
      <c r="U784" s="6"/>
      <c r="V784" s="6"/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40">
        <f t="shared" si="57"/>
        <v>0</v>
      </c>
      <c r="AC784" s="7">
        <v>0</v>
      </c>
      <c r="AD784" s="7">
        <v>0</v>
      </c>
      <c r="AE784" s="7">
        <v>0</v>
      </c>
      <c r="AF784" s="7">
        <v>0</v>
      </c>
      <c r="AG784" s="11">
        <v>0</v>
      </c>
      <c r="AH784" s="40">
        <f t="shared" si="58"/>
        <v>0</v>
      </c>
      <c r="AI784" s="11">
        <v>0</v>
      </c>
      <c r="AJ784" s="11">
        <v>0</v>
      </c>
      <c r="AK784" s="40">
        <f t="shared" si="59"/>
        <v>0</v>
      </c>
      <c r="AL784" s="11">
        <v>0</v>
      </c>
      <c r="AM784" s="11">
        <v>0</v>
      </c>
      <c r="AN784" s="11">
        <v>0</v>
      </c>
      <c r="AO784" s="11">
        <v>0</v>
      </c>
      <c r="AP784" s="34">
        <f t="shared" si="56"/>
        <v>0</v>
      </c>
      <c r="AQ784" s="33">
        <f t="shared" si="60"/>
        <v>0</v>
      </c>
      <c r="AR784" s="41">
        <v>0</v>
      </c>
    </row>
    <row r="785" spans="1:44" customFormat="1" ht="120" hidden="1" x14ac:dyDescent="0.25">
      <c r="A785" s="4" t="s">
        <v>829</v>
      </c>
      <c r="B785" s="4" t="s">
        <v>2105</v>
      </c>
      <c r="C785" s="4" t="s">
        <v>1046</v>
      </c>
      <c r="D785" s="4" t="s">
        <v>1050</v>
      </c>
      <c r="E785" s="4" t="s">
        <v>1057</v>
      </c>
      <c r="F785" s="4" t="s">
        <v>1204</v>
      </c>
      <c r="G785" s="38">
        <v>2</v>
      </c>
      <c r="H785" s="6"/>
      <c r="I785" s="6"/>
      <c r="J785" s="6"/>
      <c r="K785" s="6"/>
      <c r="L785" s="6"/>
      <c r="M785" s="36" t="s">
        <v>2078</v>
      </c>
      <c r="N785" s="36" t="s">
        <v>2054</v>
      </c>
      <c r="O785" s="36">
        <v>2302</v>
      </c>
      <c r="P785" s="4" t="s">
        <v>1059</v>
      </c>
      <c r="Q785" s="4">
        <v>3000</v>
      </c>
      <c r="R785" s="27">
        <v>1000</v>
      </c>
      <c r="S785" s="8" t="s">
        <v>1947</v>
      </c>
      <c r="T785" s="8" t="s">
        <v>1948</v>
      </c>
      <c r="U785" s="6"/>
      <c r="V785" s="6"/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40">
        <f t="shared" si="57"/>
        <v>0</v>
      </c>
      <c r="AC785" s="7">
        <v>0</v>
      </c>
      <c r="AD785" s="7">
        <v>0</v>
      </c>
      <c r="AE785" s="7">
        <v>0</v>
      </c>
      <c r="AF785" s="7">
        <v>0</v>
      </c>
      <c r="AG785" s="11">
        <v>0</v>
      </c>
      <c r="AH785" s="40">
        <f t="shared" si="58"/>
        <v>0</v>
      </c>
      <c r="AI785" s="11">
        <v>0</v>
      </c>
      <c r="AJ785" s="11">
        <v>0</v>
      </c>
      <c r="AK785" s="40">
        <f t="shared" si="59"/>
        <v>0</v>
      </c>
      <c r="AL785" s="11">
        <v>0</v>
      </c>
      <c r="AM785" s="11">
        <v>0</v>
      </c>
      <c r="AN785" s="11">
        <v>0</v>
      </c>
      <c r="AO785" s="11">
        <v>0</v>
      </c>
      <c r="AP785" s="34">
        <f t="shared" si="56"/>
        <v>0</v>
      </c>
      <c r="AQ785" s="33">
        <f t="shared" si="60"/>
        <v>0</v>
      </c>
      <c r="AR785" s="41">
        <v>0</v>
      </c>
    </row>
    <row r="786" spans="1:44" customFormat="1" ht="120" hidden="1" x14ac:dyDescent="0.25">
      <c r="A786" s="4" t="s">
        <v>829</v>
      </c>
      <c r="B786" s="4" t="s">
        <v>2105</v>
      </c>
      <c r="C786" s="4" t="s">
        <v>1046</v>
      </c>
      <c r="D786" s="4" t="s">
        <v>1050</v>
      </c>
      <c r="E786" s="4" t="s">
        <v>1057</v>
      </c>
      <c r="F786" s="4" t="s">
        <v>1204</v>
      </c>
      <c r="G786" s="38">
        <v>2</v>
      </c>
      <c r="H786" s="6"/>
      <c r="I786" s="6"/>
      <c r="J786" s="6"/>
      <c r="K786" s="6"/>
      <c r="L786" s="6"/>
      <c r="M786" s="36" t="s">
        <v>2078</v>
      </c>
      <c r="N786" s="36" t="s">
        <v>2054</v>
      </c>
      <c r="O786" s="36">
        <v>2302</v>
      </c>
      <c r="P786" s="4" t="s">
        <v>1060</v>
      </c>
      <c r="Q786" s="4">
        <v>3000</v>
      </c>
      <c r="R786" s="27">
        <v>1000</v>
      </c>
      <c r="S786" s="8" t="s">
        <v>1948</v>
      </c>
      <c r="T786" s="8" t="s">
        <v>1949</v>
      </c>
      <c r="U786" s="6"/>
      <c r="V786" s="6"/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40">
        <f t="shared" si="57"/>
        <v>0</v>
      </c>
      <c r="AC786" s="7">
        <v>0</v>
      </c>
      <c r="AD786" s="7">
        <v>0</v>
      </c>
      <c r="AE786" s="7">
        <v>0</v>
      </c>
      <c r="AF786" s="7">
        <v>0</v>
      </c>
      <c r="AG786" s="11">
        <v>0</v>
      </c>
      <c r="AH786" s="40">
        <f t="shared" si="58"/>
        <v>0</v>
      </c>
      <c r="AI786" s="11">
        <v>0</v>
      </c>
      <c r="AJ786" s="11">
        <v>0</v>
      </c>
      <c r="AK786" s="40">
        <f t="shared" si="59"/>
        <v>0</v>
      </c>
      <c r="AL786" s="11">
        <v>0</v>
      </c>
      <c r="AM786" s="11">
        <v>0</v>
      </c>
      <c r="AN786" s="11">
        <v>0</v>
      </c>
      <c r="AO786" s="11">
        <v>0</v>
      </c>
      <c r="AP786" s="34">
        <f t="shared" si="56"/>
        <v>0</v>
      </c>
      <c r="AQ786" s="33">
        <f t="shared" si="60"/>
        <v>0</v>
      </c>
      <c r="AR786" s="41">
        <v>0</v>
      </c>
    </row>
    <row r="787" spans="1:44" customFormat="1" ht="120" hidden="1" x14ac:dyDescent="0.25">
      <c r="A787" s="4" t="s">
        <v>829</v>
      </c>
      <c r="B787" s="4" t="s">
        <v>2105</v>
      </c>
      <c r="C787" s="4" t="s">
        <v>1046</v>
      </c>
      <c r="D787" s="4" t="s">
        <v>1062</v>
      </c>
      <c r="E787" s="4" t="s">
        <v>1061</v>
      </c>
      <c r="F787" s="4" t="s">
        <v>1205</v>
      </c>
      <c r="G787" s="38">
        <v>80</v>
      </c>
      <c r="H787" s="6"/>
      <c r="I787" s="6"/>
      <c r="J787" s="6"/>
      <c r="K787" s="6"/>
      <c r="L787" s="6"/>
      <c r="M787" s="36" t="s">
        <v>2078</v>
      </c>
      <c r="N787" s="36" t="s">
        <v>2054</v>
      </c>
      <c r="O787" s="36">
        <v>2302</v>
      </c>
      <c r="P787" s="4" t="s">
        <v>1063</v>
      </c>
      <c r="Q787" s="4">
        <v>1</v>
      </c>
      <c r="R787" s="27" t="s">
        <v>2000</v>
      </c>
      <c r="S787" s="8" t="s">
        <v>1949</v>
      </c>
      <c r="T787" s="8" t="s">
        <v>1950</v>
      </c>
      <c r="U787" s="6"/>
      <c r="V787" s="6"/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40">
        <f t="shared" si="57"/>
        <v>0</v>
      </c>
      <c r="AC787" s="7">
        <v>0</v>
      </c>
      <c r="AD787" s="7">
        <v>0</v>
      </c>
      <c r="AE787" s="7">
        <v>0</v>
      </c>
      <c r="AF787" s="7">
        <v>0</v>
      </c>
      <c r="AG787" s="11">
        <v>0</v>
      </c>
      <c r="AH787" s="40">
        <f t="shared" si="58"/>
        <v>0</v>
      </c>
      <c r="AI787" s="11">
        <v>0</v>
      </c>
      <c r="AJ787" s="11">
        <v>0</v>
      </c>
      <c r="AK787" s="40">
        <f t="shared" si="59"/>
        <v>0</v>
      </c>
      <c r="AL787" s="11">
        <v>0</v>
      </c>
      <c r="AM787" s="11">
        <v>0</v>
      </c>
      <c r="AN787" s="11">
        <v>0</v>
      </c>
      <c r="AO787" s="11">
        <v>0</v>
      </c>
      <c r="AP787" s="34">
        <f t="shared" si="56"/>
        <v>0</v>
      </c>
      <c r="AQ787" s="33">
        <f t="shared" si="60"/>
        <v>0</v>
      </c>
      <c r="AR787" s="41">
        <v>0</v>
      </c>
    </row>
    <row r="788" spans="1:44" customFormat="1" ht="120" hidden="1" x14ac:dyDescent="0.25">
      <c r="A788" s="4" t="s">
        <v>829</v>
      </c>
      <c r="B788" s="4" t="s">
        <v>2105</v>
      </c>
      <c r="C788" s="4" t="s">
        <v>1046</v>
      </c>
      <c r="D788" s="4" t="s">
        <v>1062</v>
      </c>
      <c r="E788" s="4" t="s">
        <v>1061</v>
      </c>
      <c r="F788" s="4" t="s">
        <v>1205</v>
      </c>
      <c r="G788" s="38">
        <v>80</v>
      </c>
      <c r="H788" s="6"/>
      <c r="I788" s="6"/>
      <c r="J788" s="6"/>
      <c r="K788" s="6"/>
      <c r="L788" s="6"/>
      <c r="M788" s="36" t="s">
        <v>2078</v>
      </c>
      <c r="N788" s="36" t="s">
        <v>2054</v>
      </c>
      <c r="O788" s="36">
        <v>2302</v>
      </c>
      <c r="P788" s="4" t="s">
        <v>1069</v>
      </c>
      <c r="Q788" s="4">
        <v>450</v>
      </c>
      <c r="R788" s="27">
        <v>200</v>
      </c>
      <c r="S788" s="8" t="s">
        <v>1950</v>
      </c>
      <c r="T788" s="8" t="s">
        <v>1951</v>
      </c>
      <c r="U788" s="6"/>
      <c r="V788" s="6"/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40">
        <f t="shared" si="57"/>
        <v>0</v>
      </c>
      <c r="AC788" s="7">
        <v>0</v>
      </c>
      <c r="AD788" s="7">
        <v>0</v>
      </c>
      <c r="AE788" s="7">
        <v>0</v>
      </c>
      <c r="AF788" s="7">
        <v>0</v>
      </c>
      <c r="AG788" s="11">
        <v>0</v>
      </c>
      <c r="AH788" s="40">
        <f t="shared" si="58"/>
        <v>0</v>
      </c>
      <c r="AI788" s="11">
        <v>0</v>
      </c>
      <c r="AJ788" s="11">
        <v>0</v>
      </c>
      <c r="AK788" s="40">
        <f t="shared" si="59"/>
        <v>0</v>
      </c>
      <c r="AL788" s="11">
        <v>0</v>
      </c>
      <c r="AM788" s="11">
        <v>0</v>
      </c>
      <c r="AN788" s="11">
        <v>0</v>
      </c>
      <c r="AO788" s="11">
        <v>0</v>
      </c>
      <c r="AP788" s="34">
        <f t="shared" si="56"/>
        <v>0</v>
      </c>
      <c r="AQ788" s="33">
        <f t="shared" si="60"/>
        <v>0</v>
      </c>
      <c r="AR788" s="41">
        <v>0</v>
      </c>
    </row>
    <row r="789" spans="1:44" customFormat="1" ht="120" hidden="1" x14ac:dyDescent="0.25">
      <c r="A789" s="4" t="s">
        <v>829</v>
      </c>
      <c r="B789" s="4" t="s">
        <v>2105</v>
      </c>
      <c r="C789" s="4" t="s">
        <v>1046</v>
      </c>
      <c r="D789" s="4" t="s">
        <v>1062</v>
      </c>
      <c r="E789" s="4" t="s">
        <v>1061</v>
      </c>
      <c r="F789" s="4" t="s">
        <v>1205</v>
      </c>
      <c r="G789" s="38">
        <v>80</v>
      </c>
      <c r="H789" s="6"/>
      <c r="I789" s="6"/>
      <c r="J789" s="6"/>
      <c r="K789" s="6"/>
      <c r="L789" s="6"/>
      <c r="M789" s="36" t="s">
        <v>2078</v>
      </c>
      <c r="N789" s="36" t="s">
        <v>2054</v>
      </c>
      <c r="O789" s="36">
        <v>2302</v>
      </c>
      <c r="P789" s="4" t="s">
        <v>1065</v>
      </c>
      <c r="Q789" s="4" t="s">
        <v>1071</v>
      </c>
      <c r="R789" s="27" t="s">
        <v>2000</v>
      </c>
      <c r="S789" s="8" t="s">
        <v>1951</v>
      </c>
      <c r="T789" s="8" t="s">
        <v>1952</v>
      </c>
      <c r="U789" s="6"/>
      <c r="V789" s="6"/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40">
        <f t="shared" si="57"/>
        <v>0</v>
      </c>
      <c r="AC789" s="7">
        <v>0</v>
      </c>
      <c r="AD789" s="7">
        <v>0</v>
      </c>
      <c r="AE789" s="7">
        <v>0</v>
      </c>
      <c r="AF789" s="7">
        <v>0</v>
      </c>
      <c r="AG789" s="11">
        <v>0</v>
      </c>
      <c r="AH789" s="40">
        <f t="shared" si="58"/>
        <v>0</v>
      </c>
      <c r="AI789" s="11">
        <v>0</v>
      </c>
      <c r="AJ789" s="11">
        <v>0</v>
      </c>
      <c r="AK789" s="40">
        <f t="shared" si="59"/>
        <v>0</v>
      </c>
      <c r="AL789" s="11">
        <v>0</v>
      </c>
      <c r="AM789" s="11">
        <v>0</v>
      </c>
      <c r="AN789" s="11">
        <v>0</v>
      </c>
      <c r="AO789" s="11">
        <v>0</v>
      </c>
      <c r="AP789" s="34">
        <f t="shared" si="56"/>
        <v>0</v>
      </c>
      <c r="AQ789" s="33">
        <f t="shared" si="60"/>
        <v>0</v>
      </c>
      <c r="AR789" s="41">
        <v>0</v>
      </c>
    </row>
    <row r="790" spans="1:44" customFormat="1" ht="120" hidden="1" x14ac:dyDescent="0.25">
      <c r="A790" s="4" t="s">
        <v>829</v>
      </c>
      <c r="B790" s="4" t="s">
        <v>2105</v>
      </c>
      <c r="C790" s="4" t="s">
        <v>1046</v>
      </c>
      <c r="D790" s="4" t="s">
        <v>1062</v>
      </c>
      <c r="E790" s="4" t="s">
        <v>1061</v>
      </c>
      <c r="F790" s="4" t="s">
        <v>1205</v>
      </c>
      <c r="G790" s="38">
        <v>80</v>
      </c>
      <c r="H790" s="6"/>
      <c r="I790" s="6"/>
      <c r="J790" s="6"/>
      <c r="K790" s="6"/>
      <c r="L790" s="6"/>
      <c r="M790" s="36" t="s">
        <v>2078</v>
      </c>
      <c r="N790" s="36" t="s">
        <v>2054</v>
      </c>
      <c r="O790" s="36">
        <v>2302</v>
      </c>
      <c r="P790" s="4" t="s">
        <v>1066</v>
      </c>
      <c r="Q790" s="4" t="s">
        <v>1070</v>
      </c>
      <c r="R790" s="27">
        <v>10</v>
      </c>
      <c r="S790" s="8" t="s">
        <v>1952</v>
      </c>
      <c r="T790" s="8" t="s">
        <v>1953</v>
      </c>
      <c r="U790" s="6"/>
      <c r="V790" s="6"/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40">
        <f t="shared" si="57"/>
        <v>0</v>
      </c>
      <c r="AC790" s="7">
        <v>0</v>
      </c>
      <c r="AD790" s="7">
        <v>0</v>
      </c>
      <c r="AE790" s="7">
        <v>0</v>
      </c>
      <c r="AF790" s="7">
        <v>0</v>
      </c>
      <c r="AG790" s="11">
        <v>0</v>
      </c>
      <c r="AH790" s="40">
        <f t="shared" si="58"/>
        <v>0</v>
      </c>
      <c r="AI790" s="11">
        <v>0</v>
      </c>
      <c r="AJ790" s="11">
        <v>0</v>
      </c>
      <c r="AK790" s="40">
        <f t="shared" si="59"/>
        <v>0</v>
      </c>
      <c r="AL790" s="11">
        <v>0</v>
      </c>
      <c r="AM790" s="11">
        <v>0</v>
      </c>
      <c r="AN790" s="11">
        <v>0</v>
      </c>
      <c r="AO790" s="11">
        <v>0</v>
      </c>
      <c r="AP790" s="34">
        <f t="shared" si="56"/>
        <v>0</v>
      </c>
      <c r="AQ790" s="33">
        <f t="shared" si="60"/>
        <v>0</v>
      </c>
      <c r="AR790" s="41">
        <v>0</v>
      </c>
    </row>
    <row r="791" spans="1:44" customFormat="1" ht="120" hidden="1" x14ac:dyDescent="0.25">
      <c r="A791" s="4" t="s">
        <v>829</v>
      </c>
      <c r="B791" s="4" t="s">
        <v>2105</v>
      </c>
      <c r="C791" s="4" t="s">
        <v>1046</v>
      </c>
      <c r="D791" s="4" t="s">
        <v>1062</v>
      </c>
      <c r="E791" s="4" t="s">
        <v>1061</v>
      </c>
      <c r="F791" s="4" t="s">
        <v>1205</v>
      </c>
      <c r="G791" s="38">
        <v>80</v>
      </c>
      <c r="H791" s="6"/>
      <c r="I791" s="6"/>
      <c r="J791" s="6"/>
      <c r="K791" s="6"/>
      <c r="L791" s="6"/>
      <c r="M791" s="36" t="s">
        <v>2078</v>
      </c>
      <c r="N791" s="36" t="s">
        <v>2054</v>
      </c>
      <c r="O791" s="36">
        <v>2302</v>
      </c>
      <c r="P791" s="4" t="s">
        <v>1067</v>
      </c>
      <c r="Q791" s="4">
        <v>1</v>
      </c>
      <c r="R791" s="27" t="s">
        <v>2000</v>
      </c>
      <c r="S791" s="8" t="s">
        <v>1953</v>
      </c>
      <c r="T791" s="8" t="s">
        <v>1954</v>
      </c>
      <c r="U791" s="6"/>
      <c r="V791" s="6"/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40">
        <f t="shared" si="57"/>
        <v>0</v>
      </c>
      <c r="AC791" s="7">
        <v>0</v>
      </c>
      <c r="AD791" s="7">
        <v>0</v>
      </c>
      <c r="AE791" s="7">
        <v>0</v>
      </c>
      <c r="AF791" s="7">
        <v>0</v>
      </c>
      <c r="AG791" s="11">
        <v>0</v>
      </c>
      <c r="AH791" s="40">
        <f t="shared" si="58"/>
        <v>0</v>
      </c>
      <c r="AI791" s="11">
        <v>0</v>
      </c>
      <c r="AJ791" s="11">
        <v>0</v>
      </c>
      <c r="AK791" s="40">
        <f t="shared" si="59"/>
        <v>0</v>
      </c>
      <c r="AL791" s="11">
        <v>0</v>
      </c>
      <c r="AM791" s="11">
        <v>0</v>
      </c>
      <c r="AN791" s="11">
        <v>0</v>
      </c>
      <c r="AO791" s="11">
        <v>0</v>
      </c>
      <c r="AP791" s="34">
        <f t="shared" si="56"/>
        <v>0</v>
      </c>
      <c r="AQ791" s="33">
        <f t="shared" si="60"/>
        <v>0</v>
      </c>
      <c r="AR791" s="41">
        <v>0</v>
      </c>
    </row>
    <row r="792" spans="1:44" customFormat="1" ht="120" hidden="1" x14ac:dyDescent="0.25">
      <c r="A792" s="4" t="s">
        <v>829</v>
      </c>
      <c r="B792" s="4" t="s">
        <v>2105</v>
      </c>
      <c r="C792" s="4" t="s">
        <v>1046</v>
      </c>
      <c r="D792" s="4" t="s">
        <v>1062</v>
      </c>
      <c r="E792" s="4" t="s">
        <v>1061</v>
      </c>
      <c r="F792" s="4" t="s">
        <v>1205</v>
      </c>
      <c r="G792" s="38">
        <v>80</v>
      </c>
      <c r="H792" s="6"/>
      <c r="I792" s="6"/>
      <c r="J792" s="6"/>
      <c r="K792" s="6"/>
      <c r="L792" s="6"/>
      <c r="M792" s="36" t="s">
        <v>2078</v>
      </c>
      <c r="N792" s="36" t="s">
        <v>2054</v>
      </c>
      <c r="O792" s="36">
        <v>2302</v>
      </c>
      <c r="P792" s="4" t="s">
        <v>1068</v>
      </c>
      <c r="Q792" s="4" t="s">
        <v>1070</v>
      </c>
      <c r="R792" s="27" t="s">
        <v>2000</v>
      </c>
      <c r="S792" s="8" t="s">
        <v>1954</v>
      </c>
      <c r="T792" s="8" t="s">
        <v>1955</v>
      </c>
      <c r="U792" s="6"/>
      <c r="V792" s="6"/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40">
        <f t="shared" si="57"/>
        <v>0</v>
      </c>
      <c r="AC792" s="7">
        <v>0</v>
      </c>
      <c r="AD792" s="7">
        <v>0</v>
      </c>
      <c r="AE792" s="7">
        <v>0</v>
      </c>
      <c r="AF792" s="7">
        <v>0</v>
      </c>
      <c r="AG792" s="11">
        <v>0</v>
      </c>
      <c r="AH792" s="40">
        <f t="shared" si="58"/>
        <v>0</v>
      </c>
      <c r="AI792" s="11">
        <v>0</v>
      </c>
      <c r="AJ792" s="11">
        <v>0</v>
      </c>
      <c r="AK792" s="40">
        <f t="shared" si="59"/>
        <v>0</v>
      </c>
      <c r="AL792" s="11">
        <v>0</v>
      </c>
      <c r="AM792" s="11">
        <v>0</v>
      </c>
      <c r="AN792" s="11">
        <v>0</v>
      </c>
      <c r="AO792" s="11">
        <v>0</v>
      </c>
      <c r="AP792" s="34">
        <f t="shared" si="56"/>
        <v>0</v>
      </c>
      <c r="AQ792" s="33">
        <f t="shared" si="60"/>
        <v>0</v>
      </c>
      <c r="AR792" s="41">
        <v>0</v>
      </c>
    </row>
    <row r="793" spans="1:44" customFormat="1" ht="120" hidden="1" x14ac:dyDescent="0.25">
      <c r="A793" s="4" t="s">
        <v>829</v>
      </c>
      <c r="B793" s="4" t="s">
        <v>2105</v>
      </c>
      <c r="C793" s="4" t="s">
        <v>1046</v>
      </c>
      <c r="D793" s="4" t="s">
        <v>1062</v>
      </c>
      <c r="E793" s="4" t="s">
        <v>1061</v>
      </c>
      <c r="F793" s="4" t="s">
        <v>1205</v>
      </c>
      <c r="G793" s="38">
        <v>80</v>
      </c>
      <c r="H793" s="6"/>
      <c r="I793" s="6"/>
      <c r="J793" s="6"/>
      <c r="K793" s="6"/>
      <c r="L793" s="6"/>
      <c r="M793" s="36" t="s">
        <v>2078</v>
      </c>
      <c r="N793" s="36" t="s">
        <v>2054</v>
      </c>
      <c r="O793" s="36">
        <v>2302</v>
      </c>
      <c r="P793" s="4" t="s">
        <v>1072</v>
      </c>
      <c r="Q793" s="4" t="s">
        <v>1074</v>
      </c>
      <c r="R793" s="27">
        <v>1</v>
      </c>
      <c r="S793" s="8" t="s">
        <v>1955</v>
      </c>
      <c r="T793" s="8" t="s">
        <v>1956</v>
      </c>
      <c r="U793" s="6"/>
      <c r="V793" s="6"/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40">
        <f t="shared" si="57"/>
        <v>0</v>
      </c>
      <c r="AC793" s="7">
        <v>0</v>
      </c>
      <c r="AD793" s="7">
        <v>0</v>
      </c>
      <c r="AE793" s="7">
        <v>0</v>
      </c>
      <c r="AF793" s="7">
        <v>0</v>
      </c>
      <c r="AG793" s="11">
        <v>0</v>
      </c>
      <c r="AH793" s="40">
        <f t="shared" si="58"/>
        <v>0</v>
      </c>
      <c r="AI793" s="11">
        <v>0</v>
      </c>
      <c r="AJ793" s="11">
        <v>0</v>
      </c>
      <c r="AK793" s="40">
        <f t="shared" si="59"/>
        <v>0</v>
      </c>
      <c r="AL793" s="11">
        <v>0</v>
      </c>
      <c r="AM793" s="11">
        <v>0</v>
      </c>
      <c r="AN793" s="11">
        <v>0</v>
      </c>
      <c r="AO793" s="11">
        <v>0</v>
      </c>
      <c r="AP793" s="34">
        <f t="shared" si="56"/>
        <v>0</v>
      </c>
      <c r="AQ793" s="33">
        <f t="shared" si="60"/>
        <v>0</v>
      </c>
      <c r="AR793" s="41">
        <v>0</v>
      </c>
    </row>
    <row r="794" spans="1:44" customFormat="1" ht="120" hidden="1" x14ac:dyDescent="0.25">
      <c r="A794" s="4" t="s">
        <v>829</v>
      </c>
      <c r="B794" s="4" t="s">
        <v>2105</v>
      </c>
      <c r="C794" s="4" t="s">
        <v>1046</v>
      </c>
      <c r="D794" s="4" t="s">
        <v>1062</v>
      </c>
      <c r="E794" s="4" t="s">
        <v>1061</v>
      </c>
      <c r="F794" s="4" t="s">
        <v>1205</v>
      </c>
      <c r="G794" s="38">
        <v>80</v>
      </c>
      <c r="H794" s="6"/>
      <c r="I794" s="6"/>
      <c r="J794" s="6"/>
      <c r="K794" s="6"/>
      <c r="L794" s="6"/>
      <c r="M794" s="36" t="s">
        <v>2078</v>
      </c>
      <c r="N794" s="36" t="s">
        <v>2054</v>
      </c>
      <c r="O794" s="36">
        <v>2302</v>
      </c>
      <c r="P794" s="4" t="s">
        <v>1077</v>
      </c>
      <c r="Q794" s="4" t="s">
        <v>1075</v>
      </c>
      <c r="R794" s="27">
        <v>30</v>
      </c>
      <c r="S794" s="8" t="s">
        <v>1956</v>
      </c>
      <c r="T794" s="8" t="s">
        <v>1957</v>
      </c>
      <c r="U794" s="6"/>
      <c r="V794" s="6"/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40">
        <f t="shared" si="57"/>
        <v>0</v>
      </c>
      <c r="AC794" s="7">
        <v>0</v>
      </c>
      <c r="AD794" s="7">
        <v>0</v>
      </c>
      <c r="AE794" s="7">
        <v>0</v>
      </c>
      <c r="AF794" s="7">
        <v>0</v>
      </c>
      <c r="AG794" s="11">
        <v>0</v>
      </c>
      <c r="AH794" s="40">
        <f t="shared" si="58"/>
        <v>0</v>
      </c>
      <c r="AI794" s="11">
        <v>0</v>
      </c>
      <c r="AJ794" s="11">
        <v>0</v>
      </c>
      <c r="AK794" s="40">
        <f t="shared" si="59"/>
        <v>0</v>
      </c>
      <c r="AL794" s="11">
        <v>0</v>
      </c>
      <c r="AM794" s="11">
        <v>0</v>
      </c>
      <c r="AN794" s="11">
        <v>0</v>
      </c>
      <c r="AO794" s="11">
        <v>0</v>
      </c>
      <c r="AP794" s="34">
        <f t="shared" si="56"/>
        <v>0</v>
      </c>
      <c r="AQ794" s="33">
        <f t="shared" si="60"/>
        <v>0</v>
      </c>
      <c r="AR794" s="41">
        <v>0</v>
      </c>
    </row>
    <row r="795" spans="1:44" customFormat="1" ht="120" hidden="1" x14ac:dyDescent="0.25">
      <c r="A795" s="4" t="s">
        <v>829</v>
      </c>
      <c r="B795" s="4" t="s">
        <v>2105</v>
      </c>
      <c r="C795" s="4" t="s">
        <v>1046</v>
      </c>
      <c r="D795" s="4" t="s">
        <v>1062</v>
      </c>
      <c r="E795" s="4" t="s">
        <v>1061</v>
      </c>
      <c r="F795" s="4" t="s">
        <v>1205</v>
      </c>
      <c r="G795" s="38">
        <v>80</v>
      </c>
      <c r="H795" s="6"/>
      <c r="I795" s="6"/>
      <c r="J795" s="6"/>
      <c r="K795" s="6"/>
      <c r="L795" s="6"/>
      <c r="M795" s="36" t="s">
        <v>2078</v>
      </c>
      <c r="N795" s="36" t="s">
        <v>2054</v>
      </c>
      <c r="O795" s="36">
        <v>2302</v>
      </c>
      <c r="P795" s="4" t="s">
        <v>1073</v>
      </c>
      <c r="Q795" s="4" t="s">
        <v>1076</v>
      </c>
      <c r="R795" s="27">
        <v>1</v>
      </c>
      <c r="S795" s="8" t="s">
        <v>1957</v>
      </c>
      <c r="T795" s="8" t="s">
        <v>1958</v>
      </c>
      <c r="U795" s="6"/>
      <c r="V795" s="6"/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40">
        <f t="shared" si="57"/>
        <v>0</v>
      </c>
      <c r="AC795" s="7">
        <v>0</v>
      </c>
      <c r="AD795" s="7">
        <v>0</v>
      </c>
      <c r="AE795" s="7">
        <v>0</v>
      </c>
      <c r="AF795" s="7">
        <v>0</v>
      </c>
      <c r="AG795" s="11">
        <v>0</v>
      </c>
      <c r="AH795" s="40">
        <f t="shared" si="58"/>
        <v>0</v>
      </c>
      <c r="AI795" s="11">
        <v>0</v>
      </c>
      <c r="AJ795" s="11">
        <v>0</v>
      </c>
      <c r="AK795" s="40">
        <f t="shared" si="59"/>
        <v>0</v>
      </c>
      <c r="AL795" s="11">
        <v>0</v>
      </c>
      <c r="AM795" s="11">
        <v>0</v>
      </c>
      <c r="AN795" s="11">
        <v>0</v>
      </c>
      <c r="AO795" s="11">
        <v>0</v>
      </c>
      <c r="AP795" s="34">
        <f t="shared" si="56"/>
        <v>0</v>
      </c>
      <c r="AQ795" s="33">
        <f t="shared" si="60"/>
        <v>0</v>
      </c>
      <c r="AR795" s="41">
        <v>0</v>
      </c>
    </row>
    <row r="796" spans="1:44" customFormat="1" ht="120" hidden="1" x14ac:dyDescent="0.25">
      <c r="A796" s="4" t="s">
        <v>829</v>
      </c>
      <c r="B796" s="4" t="s">
        <v>2105</v>
      </c>
      <c r="C796" s="4" t="s">
        <v>1046</v>
      </c>
      <c r="D796" s="4" t="s">
        <v>1062</v>
      </c>
      <c r="E796" s="4" t="s">
        <v>1061</v>
      </c>
      <c r="F796" s="4" t="s">
        <v>1205</v>
      </c>
      <c r="G796" s="38">
        <v>80</v>
      </c>
      <c r="H796" s="6"/>
      <c r="I796" s="6"/>
      <c r="J796" s="6"/>
      <c r="K796" s="6"/>
      <c r="L796" s="6"/>
      <c r="M796" s="36" t="s">
        <v>2078</v>
      </c>
      <c r="N796" s="36" t="s">
        <v>2054</v>
      </c>
      <c r="O796" s="36">
        <v>2302</v>
      </c>
      <c r="P796" s="4" t="s">
        <v>1082</v>
      </c>
      <c r="Q796" s="4">
        <v>1</v>
      </c>
      <c r="R796" s="27" t="s">
        <v>2000</v>
      </c>
      <c r="S796" s="8" t="s">
        <v>1958</v>
      </c>
      <c r="T796" s="8" t="s">
        <v>1959</v>
      </c>
      <c r="U796" s="6"/>
      <c r="V796" s="6"/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40">
        <f t="shared" si="57"/>
        <v>0</v>
      </c>
      <c r="AC796" s="7">
        <v>0</v>
      </c>
      <c r="AD796" s="7">
        <v>0</v>
      </c>
      <c r="AE796" s="7">
        <v>0</v>
      </c>
      <c r="AF796" s="7">
        <v>0</v>
      </c>
      <c r="AG796" s="11">
        <v>0</v>
      </c>
      <c r="AH796" s="40">
        <f t="shared" si="58"/>
        <v>0</v>
      </c>
      <c r="AI796" s="11">
        <v>0</v>
      </c>
      <c r="AJ796" s="11">
        <v>0</v>
      </c>
      <c r="AK796" s="40">
        <f t="shared" si="59"/>
        <v>0</v>
      </c>
      <c r="AL796" s="11">
        <v>0</v>
      </c>
      <c r="AM796" s="11">
        <v>0</v>
      </c>
      <c r="AN796" s="11">
        <v>0</v>
      </c>
      <c r="AO796" s="11">
        <v>0</v>
      </c>
      <c r="AP796" s="34">
        <f t="shared" si="56"/>
        <v>0</v>
      </c>
      <c r="AQ796" s="33">
        <f t="shared" si="60"/>
        <v>0</v>
      </c>
      <c r="AR796" s="41">
        <v>0</v>
      </c>
    </row>
    <row r="797" spans="1:44" customFormat="1" ht="120" hidden="1" x14ac:dyDescent="0.25">
      <c r="A797" s="4" t="s">
        <v>829</v>
      </c>
      <c r="B797" s="4" t="s">
        <v>2105</v>
      </c>
      <c r="C797" s="4" t="s">
        <v>1046</v>
      </c>
      <c r="D797" s="4" t="s">
        <v>1062</v>
      </c>
      <c r="E797" s="4" t="s">
        <v>1061</v>
      </c>
      <c r="F797" s="4" t="s">
        <v>1205</v>
      </c>
      <c r="G797" s="38">
        <v>80</v>
      </c>
      <c r="H797" s="6"/>
      <c r="I797" s="6"/>
      <c r="J797" s="6"/>
      <c r="K797" s="6"/>
      <c r="L797" s="6"/>
      <c r="M797" s="36" t="s">
        <v>2078</v>
      </c>
      <c r="N797" s="36" t="s">
        <v>2054</v>
      </c>
      <c r="O797" s="36">
        <v>2302</v>
      </c>
      <c r="P797" s="4" t="s">
        <v>1078</v>
      </c>
      <c r="Q797" s="4">
        <v>22</v>
      </c>
      <c r="R797" s="27" t="s">
        <v>2000</v>
      </c>
      <c r="S797" s="8" t="s">
        <v>1959</v>
      </c>
      <c r="T797" s="8" t="s">
        <v>1960</v>
      </c>
      <c r="U797" s="6"/>
      <c r="V797" s="6"/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40">
        <f t="shared" si="57"/>
        <v>0</v>
      </c>
      <c r="AC797" s="7">
        <v>0</v>
      </c>
      <c r="AD797" s="7">
        <v>0</v>
      </c>
      <c r="AE797" s="7">
        <v>0</v>
      </c>
      <c r="AF797" s="7">
        <v>0</v>
      </c>
      <c r="AG797" s="11">
        <v>0</v>
      </c>
      <c r="AH797" s="40">
        <f t="shared" si="58"/>
        <v>0</v>
      </c>
      <c r="AI797" s="11">
        <v>0</v>
      </c>
      <c r="AJ797" s="11">
        <v>0</v>
      </c>
      <c r="AK797" s="40">
        <f t="shared" si="59"/>
        <v>0</v>
      </c>
      <c r="AL797" s="11">
        <v>0</v>
      </c>
      <c r="AM797" s="11">
        <v>0</v>
      </c>
      <c r="AN797" s="11">
        <v>0</v>
      </c>
      <c r="AO797" s="11">
        <v>0</v>
      </c>
      <c r="AP797" s="34">
        <f t="shared" si="56"/>
        <v>0</v>
      </c>
      <c r="AQ797" s="33">
        <f t="shared" si="60"/>
        <v>0</v>
      </c>
      <c r="AR797" s="41">
        <v>0</v>
      </c>
    </row>
    <row r="798" spans="1:44" customFormat="1" ht="120" hidden="1" x14ac:dyDescent="0.25">
      <c r="A798" s="4" t="s">
        <v>829</v>
      </c>
      <c r="B798" s="4" t="s">
        <v>2105</v>
      </c>
      <c r="C798" s="4" t="s">
        <v>1046</v>
      </c>
      <c r="D798" s="4" t="s">
        <v>1062</v>
      </c>
      <c r="E798" s="4" t="s">
        <v>1061</v>
      </c>
      <c r="F798" s="4" t="s">
        <v>1205</v>
      </c>
      <c r="G798" s="38">
        <v>80</v>
      </c>
      <c r="H798" s="6"/>
      <c r="I798" s="6"/>
      <c r="J798" s="6"/>
      <c r="K798" s="6"/>
      <c r="L798" s="6"/>
      <c r="M798" s="36" t="s">
        <v>2078</v>
      </c>
      <c r="N798" s="36" t="s">
        <v>2054</v>
      </c>
      <c r="O798" s="36">
        <v>2302</v>
      </c>
      <c r="P798" s="4" t="s">
        <v>1079</v>
      </c>
      <c r="Q798" s="4">
        <v>1</v>
      </c>
      <c r="R798" s="27" t="s">
        <v>2000</v>
      </c>
      <c r="S798" s="8" t="s">
        <v>1960</v>
      </c>
      <c r="T798" s="8" t="s">
        <v>1961</v>
      </c>
      <c r="U798" s="6"/>
      <c r="V798" s="6"/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40">
        <f t="shared" si="57"/>
        <v>0</v>
      </c>
      <c r="AC798" s="7">
        <v>0</v>
      </c>
      <c r="AD798" s="7">
        <v>0</v>
      </c>
      <c r="AE798" s="7">
        <v>0</v>
      </c>
      <c r="AF798" s="7">
        <v>0</v>
      </c>
      <c r="AG798" s="11">
        <v>0</v>
      </c>
      <c r="AH798" s="40">
        <f t="shared" si="58"/>
        <v>0</v>
      </c>
      <c r="AI798" s="11">
        <v>0</v>
      </c>
      <c r="AJ798" s="11">
        <v>0</v>
      </c>
      <c r="AK798" s="40">
        <f t="shared" si="59"/>
        <v>0</v>
      </c>
      <c r="AL798" s="11">
        <v>0</v>
      </c>
      <c r="AM798" s="11">
        <v>0</v>
      </c>
      <c r="AN798" s="11">
        <v>0</v>
      </c>
      <c r="AO798" s="11">
        <v>0</v>
      </c>
      <c r="AP798" s="34">
        <f t="shared" si="56"/>
        <v>0</v>
      </c>
      <c r="AQ798" s="33">
        <f t="shared" si="60"/>
        <v>0</v>
      </c>
      <c r="AR798" s="41">
        <v>0</v>
      </c>
    </row>
    <row r="799" spans="1:44" customFormat="1" ht="120" hidden="1" x14ac:dyDescent="0.25">
      <c r="A799" s="4" t="s">
        <v>829</v>
      </c>
      <c r="B799" s="4" t="s">
        <v>2105</v>
      </c>
      <c r="C799" s="4" t="s">
        <v>1046</v>
      </c>
      <c r="D799" s="4" t="s">
        <v>1062</v>
      </c>
      <c r="E799" s="4" t="s">
        <v>1061</v>
      </c>
      <c r="F799" s="4" t="s">
        <v>1205</v>
      </c>
      <c r="G799" s="38">
        <v>80</v>
      </c>
      <c r="H799" s="6"/>
      <c r="I799" s="6"/>
      <c r="J799" s="6"/>
      <c r="K799" s="6"/>
      <c r="L799" s="6"/>
      <c r="M799" s="36" t="s">
        <v>2078</v>
      </c>
      <c r="N799" s="36" t="s">
        <v>2054</v>
      </c>
      <c r="O799" s="36">
        <v>2302</v>
      </c>
      <c r="P799" s="4" t="s">
        <v>1080</v>
      </c>
      <c r="Q799" s="4" t="s">
        <v>1071</v>
      </c>
      <c r="R799" s="27">
        <v>3</v>
      </c>
      <c r="S799" s="8" t="s">
        <v>1961</v>
      </c>
      <c r="T799" s="8" t="s">
        <v>1962</v>
      </c>
      <c r="U799" s="6"/>
      <c r="V799" s="6"/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40">
        <f t="shared" si="57"/>
        <v>0</v>
      </c>
      <c r="AC799" s="7">
        <v>0</v>
      </c>
      <c r="AD799" s="7">
        <v>0</v>
      </c>
      <c r="AE799" s="7">
        <v>0</v>
      </c>
      <c r="AF799" s="7">
        <v>0</v>
      </c>
      <c r="AG799" s="11">
        <v>0</v>
      </c>
      <c r="AH799" s="40">
        <f t="shared" si="58"/>
        <v>0</v>
      </c>
      <c r="AI799" s="11">
        <v>0</v>
      </c>
      <c r="AJ799" s="11">
        <v>0</v>
      </c>
      <c r="AK799" s="40">
        <f t="shared" si="59"/>
        <v>0</v>
      </c>
      <c r="AL799" s="11">
        <v>0</v>
      </c>
      <c r="AM799" s="11">
        <v>0</v>
      </c>
      <c r="AN799" s="11">
        <v>0</v>
      </c>
      <c r="AO799" s="11">
        <v>0</v>
      </c>
      <c r="AP799" s="34">
        <f t="shared" si="56"/>
        <v>0</v>
      </c>
      <c r="AQ799" s="33">
        <f t="shared" si="60"/>
        <v>0</v>
      </c>
      <c r="AR799" s="41">
        <v>0</v>
      </c>
    </row>
    <row r="800" spans="1:44" customFormat="1" ht="120" hidden="1" x14ac:dyDescent="0.25">
      <c r="A800" s="4" t="s">
        <v>829</v>
      </c>
      <c r="B800" s="4" t="s">
        <v>2105</v>
      </c>
      <c r="C800" s="4" t="s">
        <v>1046</v>
      </c>
      <c r="D800" s="4" t="s">
        <v>1062</v>
      </c>
      <c r="E800" s="4" t="s">
        <v>1061</v>
      </c>
      <c r="F800" s="4" t="s">
        <v>1205</v>
      </c>
      <c r="G800" s="38">
        <v>80</v>
      </c>
      <c r="H800" s="6"/>
      <c r="I800" s="6"/>
      <c r="J800" s="6"/>
      <c r="K800" s="6"/>
      <c r="L800" s="6"/>
      <c r="M800" s="36" t="s">
        <v>2078</v>
      </c>
      <c r="N800" s="36" t="s">
        <v>2054</v>
      </c>
      <c r="O800" s="36">
        <v>2302</v>
      </c>
      <c r="P800" s="4" t="s">
        <v>1081</v>
      </c>
      <c r="Q800" s="4">
        <v>1</v>
      </c>
      <c r="R800" s="27" t="s">
        <v>2000</v>
      </c>
      <c r="S800" s="8" t="s">
        <v>1962</v>
      </c>
      <c r="T800" s="8" t="s">
        <v>1963</v>
      </c>
      <c r="U800" s="6"/>
      <c r="V800" s="6"/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40">
        <f t="shared" si="57"/>
        <v>0</v>
      </c>
      <c r="AC800" s="7">
        <v>0</v>
      </c>
      <c r="AD800" s="7">
        <v>0</v>
      </c>
      <c r="AE800" s="7">
        <v>0</v>
      </c>
      <c r="AF800" s="7">
        <v>0</v>
      </c>
      <c r="AG800" s="11">
        <v>0</v>
      </c>
      <c r="AH800" s="40">
        <f t="shared" si="58"/>
        <v>0</v>
      </c>
      <c r="AI800" s="11">
        <v>0</v>
      </c>
      <c r="AJ800" s="11">
        <v>0</v>
      </c>
      <c r="AK800" s="40">
        <f t="shared" si="59"/>
        <v>0</v>
      </c>
      <c r="AL800" s="11">
        <v>0</v>
      </c>
      <c r="AM800" s="11">
        <v>0</v>
      </c>
      <c r="AN800" s="11">
        <v>0</v>
      </c>
      <c r="AO800" s="11">
        <v>0</v>
      </c>
      <c r="AP800" s="34">
        <f t="shared" si="56"/>
        <v>0</v>
      </c>
      <c r="AQ800" s="33">
        <f t="shared" si="60"/>
        <v>0</v>
      </c>
      <c r="AR800" s="41">
        <v>0</v>
      </c>
    </row>
    <row r="801" spans="1:44" customFormat="1" ht="120" hidden="1" x14ac:dyDescent="0.25">
      <c r="A801" s="4" t="s">
        <v>829</v>
      </c>
      <c r="B801" s="4" t="s">
        <v>2105</v>
      </c>
      <c r="C801" s="4" t="s">
        <v>1046</v>
      </c>
      <c r="D801" s="4" t="s">
        <v>1062</v>
      </c>
      <c r="E801" s="4" t="s">
        <v>1061</v>
      </c>
      <c r="F801" s="4" t="s">
        <v>1205</v>
      </c>
      <c r="G801" s="38">
        <v>80</v>
      </c>
      <c r="H801" s="6"/>
      <c r="I801" s="6"/>
      <c r="J801" s="6"/>
      <c r="K801" s="6"/>
      <c r="L801" s="6"/>
      <c r="M801" s="36" t="s">
        <v>2078</v>
      </c>
      <c r="N801" s="36" t="s">
        <v>2054</v>
      </c>
      <c r="O801" s="36">
        <v>2302</v>
      </c>
      <c r="P801" s="4" t="s">
        <v>1085</v>
      </c>
      <c r="Q801" s="4">
        <v>1</v>
      </c>
      <c r="R801" s="27">
        <v>1</v>
      </c>
      <c r="S801" s="8" t="s">
        <v>1963</v>
      </c>
      <c r="T801" s="8" t="s">
        <v>1964</v>
      </c>
      <c r="U801" s="6"/>
      <c r="V801" s="6"/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40">
        <f t="shared" si="57"/>
        <v>0</v>
      </c>
      <c r="AC801" s="7">
        <v>0</v>
      </c>
      <c r="AD801" s="7">
        <v>0</v>
      </c>
      <c r="AE801" s="7">
        <v>0</v>
      </c>
      <c r="AF801" s="7">
        <v>0</v>
      </c>
      <c r="AG801" s="11">
        <v>0</v>
      </c>
      <c r="AH801" s="40">
        <f t="shared" si="58"/>
        <v>0</v>
      </c>
      <c r="AI801" s="11">
        <v>0</v>
      </c>
      <c r="AJ801" s="11">
        <v>0</v>
      </c>
      <c r="AK801" s="40">
        <f t="shared" si="59"/>
        <v>0</v>
      </c>
      <c r="AL801" s="11">
        <v>0</v>
      </c>
      <c r="AM801" s="11">
        <v>0</v>
      </c>
      <c r="AN801" s="11">
        <v>0</v>
      </c>
      <c r="AO801" s="11">
        <v>0</v>
      </c>
      <c r="AP801" s="34">
        <f t="shared" si="56"/>
        <v>0</v>
      </c>
      <c r="AQ801" s="33">
        <f t="shared" si="60"/>
        <v>0</v>
      </c>
      <c r="AR801" s="41">
        <v>0</v>
      </c>
    </row>
    <row r="802" spans="1:44" customFormat="1" ht="120" hidden="1" x14ac:dyDescent="0.25">
      <c r="A802" s="4" t="s">
        <v>829</v>
      </c>
      <c r="B802" s="4" t="s">
        <v>2105</v>
      </c>
      <c r="C802" s="4" t="s">
        <v>1046</v>
      </c>
      <c r="D802" s="4" t="s">
        <v>1062</v>
      </c>
      <c r="E802" s="4" t="s">
        <v>1083</v>
      </c>
      <c r="F802" s="4" t="s">
        <v>1206</v>
      </c>
      <c r="G802" s="38">
        <v>80</v>
      </c>
      <c r="H802" s="6"/>
      <c r="I802" s="6"/>
      <c r="J802" s="6"/>
      <c r="K802" s="6"/>
      <c r="L802" s="6"/>
      <c r="M802" s="36" t="s">
        <v>2078</v>
      </c>
      <c r="N802" s="36" t="s">
        <v>2054</v>
      </c>
      <c r="O802" s="36">
        <v>2302</v>
      </c>
      <c r="P802" s="4" t="s">
        <v>1084</v>
      </c>
      <c r="Q802" s="4">
        <v>1</v>
      </c>
      <c r="R802" s="27" t="s">
        <v>2000</v>
      </c>
      <c r="S802" s="8" t="s">
        <v>1964</v>
      </c>
      <c r="T802" s="8" t="s">
        <v>1965</v>
      </c>
      <c r="U802" s="6"/>
      <c r="V802" s="6"/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40">
        <f t="shared" si="57"/>
        <v>0</v>
      </c>
      <c r="AC802" s="7">
        <v>0</v>
      </c>
      <c r="AD802" s="7">
        <v>0</v>
      </c>
      <c r="AE802" s="7">
        <v>0</v>
      </c>
      <c r="AF802" s="7">
        <v>0</v>
      </c>
      <c r="AG802" s="11">
        <v>0</v>
      </c>
      <c r="AH802" s="40">
        <f t="shared" si="58"/>
        <v>0</v>
      </c>
      <c r="AI802" s="11">
        <v>0</v>
      </c>
      <c r="AJ802" s="11">
        <v>0</v>
      </c>
      <c r="AK802" s="40">
        <f t="shared" si="59"/>
        <v>0</v>
      </c>
      <c r="AL802" s="11">
        <v>0</v>
      </c>
      <c r="AM802" s="11">
        <v>0</v>
      </c>
      <c r="AN802" s="11">
        <v>0</v>
      </c>
      <c r="AO802" s="11">
        <v>0</v>
      </c>
      <c r="AP802" s="34">
        <f t="shared" si="56"/>
        <v>0</v>
      </c>
      <c r="AQ802" s="33">
        <f t="shared" si="60"/>
        <v>0</v>
      </c>
      <c r="AR802" s="41">
        <v>0</v>
      </c>
    </row>
    <row r="803" spans="1:44" customFormat="1" ht="60" hidden="1" x14ac:dyDescent="0.25">
      <c r="A803" s="4" t="s">
        <v>829</v>
      </c>
      <c r="B803" s="4" t="s">
        <v>1089</v>
      </c>
      <c r="C803" s="4" t="s">
        <v>1086</v>
      </c>
      <c r="D803" s="4" t="s">
        <v>1087</v>
      </c>
      <c r="E803" s="4" t="s">
        <v>1097</v>
      </c>
      <c r="F803" s="4">
        <v>100</v>
      </c>
      <c r="G803" s="38">
        <v>25</v>
      </c>
      <c r="H803" s="6"/>
      <c r="I803" s="6"/>
      <c r="J803" s="6"/>
      <c r="K803" s="6"/>
      <c r="L803" s="6"/>
      <c r="M803" s="36" t="s">
        <v>2062</v>
      </c>
      <c r="N803" s="36" t="s">
        <v>2055</v>
      </c>
      <c r="O803" s="36">
        <v>4502</v>
      </c>
      <c r="P803" s="4" t="s">
        <v>1088</v>
      </c>
      <c r="Q803" s="4">
        <v>576</v>
      </c>
      <c r="R803" s="27">
        <v>180</v>
      </c>
      <c r="S803" s="8" t="s">
        <v>1965</v>
      </c>
      <c r="T803" s="8" t="s">
        <v>1966</v>
      </c>
      <c r="U803" s="6"/>
      <c r="V803" s="6"/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40">
        <f t="shared" si="57"/>
        <v>0</v>
      </c>
      <c r="AC803" s="7">
        <v>0</v>
      </c>
      <c r="AD803" s="7">
        <v>0</v>
      </c>
      <c r="AE803" s="7">
        <v>0</v>
      </c>
      <c r="AF803" s="7">
        <v>0</v>
      </c>
      <c r="AG803" s="11">
        <v>0</v>
      </c>
      <c r="AH803" s="40">
        <f t="shared" si="58"/>
        <v>0</v>
      </c>
      <c r="AI803" s="11">
        <v>0</v>
      </c>
      <c r="AJ803" s="11">
        <v>0</v>
      </c>
      <c r="AK803" s="40">
        <f t="shared" si="59"/>
        <v>0</v>
      </c>
      <c r="AL803" s="11">
        <v>0</v>
      </c>
      <c r="AM803" s="11">
        <v>0</v>
      </c>
      <c r="AN803" s="11">
        <v>0</v>
      </c>
      <c r="AO803" s="11">
        <v>0</v>
      </c>
      <c r="AP803" s="34">
        <f t="shared" si="56"/>
        <v>0</v>
      </c>
      <c r="AQ803" s="33">
        <f t="shared" si="60"/>
        <v>0</v>
      </c>
      <c r="AR803" s="41">
        <v>0</v>
      </c>
    </row>
    <row r="804" spans="1:44" customFormat="1" ht="60" hidden="1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38">
        <v>25</v>
      </c>
      <c r="H804" s="6"/>
      <c r="I804" s="6"/>
      <c r="J804" s="6"/>
      <c r="K804" s="6"/>
      <c r="L804" s="6"/>
      <c r="M804" s="36" t="s">
        <v>2062</v>
      </c>
      <c r="N804" s="36" t="s">
        <v>2055</v>
      </c>
      <c r="O804" s="36">
        <v>4502</v>
      </c>
      <c r="P804" s="4" t="s">
        <v>1090</v>
      </c>
      <c r="Q804" s="4">
        <v>381</v>
      </c>
      <c r="R804" s="27">
        <v>120</v>
      </c>
      <c r="S804" s="8" t="s">
        <v>1966</v>
      </c>
      <c r="T804" s="8" t="s">
        <v>1967</v>
      </c>
      <c r="U804" s="6"/>
      <c r="V804" s="6"/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40">
        <f t="shared" si="57"/>
        <v>0</v>
      </c>
      <c r="AC804" s="7">
        <v>0</v>
      </c>
      <c r="AD804" s="7">
        <v>0</v>
      </c>
      <c r="AE804" s="7">
        <v>0</v>
      </c>
      <c r="AF804" s="7">
        <v>0</v>
      </c>
      <c r="AG804" s="11">
        <v>0</v>
      </c>
      <c r="AH804" s="40">
        <f t="shared" si="58"/>
        <v>0</v>
      </c>
      <c r="AI804" s="11">
        <v>0</v>
      </c>
      <c r="AJ804" s="11">
        <v>0</v>
      </c>
      <c r="AK804" s="40">
        <f t="shared" si="59"/>
        <v>0</v>
      </c>
      <c r="AL804" s="11">
        <v>0</v>
      </c>
      <c r="AM804" s="11">
        <v>0</v>
      </c>
      <c r="AN804" s="11">
        <v>0</v>
      </c>
      <c r="AO804" s="11">
        <v>0</v>
      </c>
      <c r="AP804" s="34">
        <f t="shared" si="56"/>
        <v>0</v>
      </c>
      <c r="AQ804" s="33">
        <f t="shared" si="60"/>
        <v>0</v>
      </c>
      <c r="AR804" s="41">
        <v>0</v>
      </c>
    </row>
    <row r="805" spans="1:44" customFormat="1" ht="60" hidden="1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38">
        <v>25</v>
      </c>
      <c r="H805" s="6"/>
      <c r="I805" s="6"/>
      <c r="J805" s="6"/>
      <c r="K805" s="6"/>
      <c r="L805" s="6"/>
      <c r="M805" s="36" t="s">
        <v>2062</v>
      </c>
      <c r="N805" s="36" t="s">
        <v>2055</v>
      </c>
      <c r="O805" s="36">
        <v>4502</v>
      </c>
      <c r="P805" s="4" t="s">
        <v>1091</v>
      </c>
      <c r="Q805" s="4">
        <v>48</v>
      </c>
      <c r="R805" s="27">
        <v>15</v>
      </c>
      <c r="S805" s="8" t="s">
        <v>1967</v>
      </c>
      <c r="T805" s="8" t="s">
        <v>1968</v>
      </c>
      <c r="U805" s="6"/>
      <c r="V805" s="6"/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40">
        <f t="shared" si="57"/>
        <v>0</v>
      </c>
      <c r="AC805" s="7">
        <v>0</v>
      </c>
      <c r="AD805" s="7">
        <v>0</v>
      </c>
      <c r="AE805" s="7">
        <v>0</v>
      </c>
      <c r="AF805" s="7">
        <v>0</v>
      </c>
      <c r="AG805" s="11">
        <v>0</v>
      </c>
      <c r="AH805" s="40">
        <f t="shared" si="58"/>
        <v>0</v>
      </c>
      <c r="AI805" s="11">
        <v>0</v>
      </c>
      <c r="AJ805" s="11">
        <v>0</v>
      </c>
      <c r="AK805" s="40">
        <f t="shared" si="59"/>
        <v>0</v>
      </c>
      <c r="AL805" s="11">
        <v>0</v>
      </c>
      <c r="AM805" s="11">
        <v>0</v>
      </c>
      <c r="AN805" s="11">
        <v>0</v>
      </c>
      <c r="AO805" s="11">
        <v>0</v>
      </c>
      <c r="AP805" s="34">
        <f t="shared" si="56"/>
        <v>0</v>
      </c>
      <c r="AQ805" s="33">
        <f t="shared" si="60"/>
        <v>0</v>
      </c>
      <c r="AR805" s="41">
        <v>0</v>
      </c>
    </row>
    <row r="806" spans="1:44" customFormat="1" ht="60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38">
        <v>25</v>
      </c>
      <c r="H806" s="6"/>
      <c r="I806" s="6"/>
      <c r="J806" s="6"/>
      <c r="K806" s="6"/>
      <c r="L806" s="6"/>
      <c r="M806" s="36" t="s">
        <v>2062</v>
      </c>
      <c r="N806" s="36" t="s">
        <v>2055</v>
      </c>
      <c r="O806" s="36">
        <v>4502</v>
      </c>
      <c r="P806" s="4" t="s">
        <v>1092</v>
      </c>
      <c r="Q806" s="4">
        <v>48</v>
      </c>
      <c r="R806" s="27">
        <v>15</v>
      </c>
      <c r="S806" s="8" t="s">
        <v>1968</v>
      </c>
      <c r="T806" s="8" t="s">
        <v>1969</v>
      </c>
      <c r="U806" s="6"/>
      <c r="V806" s="6"/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40">
        <f t="shared" si="57"/>
        <v>0</v>
      </c>
      <c r="AC806" s="7">
        <v>0</v>
      </c>
      <c r="AD806" s="7">
        <v>0</v>
      </c>
      <c r="AE806" s="7">
        <v>0</v>
      </c>
      <c r="AF806" s="7">
        <v>0</v>
      </c>
      <c r="AG806" s="11">
        <v>0</v>
      </c>
      <c r="AH806" s="40">
        <f t="shared" si="58"/>
        <v>0</v>
      </c>
      <c r="AI806" s="11">
        <v>0</v>
      </c>
      <c r="AJ806" s="11">
        <v>0</v>
      </c>
      <c r="AK806" s="40">
        <f t="shared" si="59"/>
        <v>0</v>
      </c>
      <c r="AL806" s="11">
        <v>0</v>
      </c>
      <c r="AM806" s="11">
        <v>0</v>
      </c>
      <c r="AN806" s="11">
        <v>0</v>
      </c>
      <c r="AO806" s="11">
        <v>0</v>
      </c>
      <c r="AP806" s="34">
        <f t="shared" si="56"/>
        <v>0</v>
      </c>
      <c r="AQ806" s="33">
        <f t="shared" si="60"/>
        <v>0</v>
      </c>
      <c r="AR806" s="41">
        <v>0</v>
      </c>
    </row>
    <row r="807" spans="1:44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38">
        <v>25</v>
      </c>
      <c r="H807" s="6"/>
      <c r="I807" s="6"/>
      <c r="J807" s="6"/>
      <c r="K807" s="6"/>
      <c r="L807" s="6"/>
      <c r="M807" s="36" t="s">
        <v>2062</v>
      </c>
      <c r="N807" s="36" t="s">
        <v>2055</v>
      </c>
      <c r="O807" s="36">
        <v>4502</v>
      </c>
      <c r="P807" s="4" t="s">
        <v>1093</v>
      </c>
      <c r="Q807" s="4">
        <v>173</v>
      </c>
      <c r="R807" s="27">
        <v>41</v>
      </c>
      <c r="S807" s="8" t="s">
        <v>1969</v>
      </c>
      <c r="T807" s="8" t="s">
        <v>1970</v>
      </c>
      <c r="U807" s="6"/>
      <c r="V807" s="6"/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40">
        <f t="shared" si="57"/>
        <v>0</v>
      </c>
      <c r="AC807" s="7">
        <v>0</v>
      </c>
      <c r="AD807" s="7">
        <v>0</v>
      </c>
      <c r="AE807" s="7">
        <v>0</v>
      </c>
      <c r="AF807" s="7">
        <v>0</v>
      </c>
      <c r="AG807" s="11">
        <v>0</v>
      </c>
      <c r="AH807" s="40">
        <f t="shared" si="58"/>
        <v>0</v>
      </c>
      <c r="AI807" s="11">
        <v>0</v>
      </c>
      <c r="AJ807" s="11">
        <v>0</v>
      </c>
      <c r="AK807" s="40">
        <f t="shared" si="59"/>
        <v>0</v>
      </c>
      <c r="AL807" s="11">
        <v>0</v>
      </c>
      <c r="AM807" s="11">
        <v>0</v>
      </c>
      <c r="AN807" s="11">
        <v>0</v>
      </c>
      <c r="AO807" s="11">
        <v>0</v>
      </c>
      <c r="AP807" s="34">
        <f t="shared" si="56"/>
        <v>0</v>
      </c>
      <c r="AQ807" s="33">
        <f t="shared" si="60"/>
        <v>0</v>
      </c>
      <c r="AR807" s="41">
        <v>0</v>
      </c>
    </row>
    <row r="808" spans="1:44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38">
        <v>25</v>
      </c>
      <c r="H808" s="6"/>
      <c r="I808" s="6"/>
      <c r="J808" s="6"/>
      <c r="K808" s="6"/>
      <c r="L808" s="6"/>
      <c r="M808" s="36" t="s">
        <v>2062</v>
      </c>
      <c r="N808" s="36" t="s">
        <v>2055</v>
      </c>
      <c r="O808" s="36">
        <v>4502</v>
      </c>
      <c r="P808" s="4" t="s">
        <v>1094</v>
      </c>
      <c r="Q808" s="4">
        <v>65</v>
      </c>
      <c r="R808" s="27">
        <v>65</v>
      </c>
      <c r="S808" s="8" t="s">
        <v>1970</v>
      </c>
      <c r="T808" s="8" t="s">
        <v>1971</v>
      </c>
      <c r="U808" s="6"/>
      <c r="V808" s="6"/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40">
        <f t="shared" si="57"/>
        <v>0</v>
      </c>
      <c r="AC808" s="7">
        <v>0</v>
      </c>
      <c r="AD808" s="7">
        <v>0</v>
      </c>
      <c r="AE808" s="7">
        <v>0</v>
      </c>
      <c r="AF808" s="7">
        <v>0</v>
      </c>
      <c r="AG808" s="11">
        <v>0</v>
      </c>
      <c r="AH808" s="40">
        <f t="shared" si="58"/>
        <v>0</v>
      </c>
      <c r="AI808" s="11">
        <v>0</v>
      </c>
      <c r="AJ808" s="11">
        <v>0</v>
      </c>
      <c r="AK808" s="40">
        <f t="shared" si="59"/>
        <v>0</v>
      </c>
      <c r="AL808" s="11">
        <v>0</v>
      </c>
      <c r="AM808" s="11">
        <v>0</v>
      </c>
      <c r="AN808" s="11">
        <v>0</v>
      </c>
      <c r="AO808" s="11">
        <v>0</v>
      </c>
      <c r="AP808" s="34">
        <f t="shared" si="56"/>
        <v>0</v>
      </c>
      <c r="AQ808" s="33">
        <f t="shared" si="60"/>
        <v>0</v>
      </c>
      <c r="AR808" s="41">
        <v>0</v>
      </c>
    </row>
    <row r="809" spans="1:44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38">
        <v>25</v>
      </c>
      <c r="H809" s="6"/>
      <c r="I809" s="6"/>
      <c r="J809" s="6"/>
      <c r="K809" s="6"/>
      <c r="L809" s="6"/>
      <c r="M809" s="36" t="s">
        <v>2062</v>
      </c>
      <c r="N809" s="36" t="s">
        <v>2055</v>
      </c>
      <c r="O809" s="36">
        <v>4502</v>
      </c>
      <c r="P809" s="4" t="s">
        <v>1095</v>
      </c>
      <c r="Q809" s="4">
        <v>1</v>
      </c>
      <c r="R809" s="27">
        <v>1</v>
      </c>
      <c r="S809" s="8" t="s">
        <v>1971</v>
      </c>
      <c r="T809" s="8" t="s">
        <v>1972</v>
      </c>
      <c r="U809" s="6"/>
      <c r="V809" s="6"/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40">
        <f t="shared" si="57"/>
        <v>0</v>
      </c>
      <c r="AC809" s="7">
        <v>0</v>
      </c>
      <c r="AD809" s="7">
        <v>0</v>
      </c>
      <c r="AE809" s="7">
        <v>0</v>
      </c>
      <c r="AF809" s="7">
        <v>0</v>
      </c>
      <c r="AG809" s="11">
        <v>0</v>
      </c>
      <c r="AH809" s="40">
        <f t="shared" si="58"/>
        <v>0</v>
      </c>
      <c r="AI809" s="11">
        <v>0</v>
      </c>
      <c r="AJ809" s="11">
        <v>0</v>
      </c>
      <c r="AK809" s="40">
        <f t="shared" si="59"/>
        <v>0</v>
      </c>
      <c r="AL809" s="11">
        <v>0</v>
      </c>
      <c r="AM809" s="11">
        <v>0</v>
      </c>
      <c r="AN809" s="11">
        <v>0</v>
      </c>
      <c r="AO809" s="11">
        <v>0</v>
      </c>
      <c r="AP809" s="34">
        <f t="shared" ref="AP809:AP827" si="61">SUM(AL809:AO809)</f>
        <v>0</v>
      </c>
      <c r="AQ809" s="33">
        <f t="shared" si="60"/>
        <v>0</v>
      </c>
      <c r="AR809" s="41">
        <v>0</v>
      </c>
    </row>
    <row r="810" spans="1:44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38">
        <v>25</v>
      </c>
      <c r="H810" s="6"/>
      <c r="I810" s="6"/>
      <c r="J810" s="6"/>
      <c r="K810" s="6"/>
      <c r="L810" s="6"/>
      <c r="M810" s="36" t="s">
        <v>2062</v>
      </c>
      <c r="N810" s="36" t="s">
        <v>2055</v>
      </c>
      <c r="O810" s="36">
        <v>4502</v>
      </c>
      <c r="P810" s="4" t="s">
        <v>1096</v>
      </c>
      <c r="Q810" s="4">
        <v>49</v>
      </c>
      <c r="R810" s="27">
        <v>8</v>
      </c>
      <c r="S810" s="8" t="s">
        <v>1972</v>
      </c>
      <c r="T810" s="8" t="s">
        <v>1973</v>
      </c>
      <c r="U810" s="6"/>
      <c r="V810" s="6"/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40">
        <f t="shared" ref="AB810:AB827" si="62">SUM(W810:AA810)</f>
        <v>0</v>
      </c>
      <c r="AC810" s="7">
        <v>0</v>
      </c>
      <c r="AD810" s="7">
        <v>0</v>
      </c>
      <c r="AE810" s="7">
        <v>0</v>
      </c>
      <c r="AF810" s="7">
        <v>0</v>
      </c>
      <c r="AG810" s="11">
        <v>0</v>
      </c>
      <c r="AH810" s="40">
        <f t="shared" ref="AH810:AH827" si="63">SUM(AC810:AG810)</f>
        <v>0</v>
      </c>
      <c r="AI810" s="11">
        <v>0</v>
      </c>
      <c r="AJ810" s="11">
        <v>0</v>
      </c>
      <c r="AK810" s="40">
        <f t="shared" ref="AK810:AK827" si="64">SUM(AI810:AJ810)</f>
        <v>0</v>
      </c>
      <c r="AL810" s="11">
        <v>0</v>
      </c>
      <c r="AM810" s="11">
        <v>0</v>
      </c>
      <c r="AN810" s="11">
        <v>0</v>
      </c>
      <c r="AO810" s="11">
        <v>0</v>
      </c>
      <c r="AP810" s="34">
        <f t="shared" si="61"/>
        <v>0</v>
      </c>
      <c r="AQ810" s="33">
        <f t="shared" ref="AQ810:AQ827" si="65">AB810+AH810+AK810+AP810</f>
        <v>0</v>
      </c>
      <c r="AR810" s="41">
        <v>0</v>
      </c>
    </row>
    <row r="811" spans="1:44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38">
        <v>25</v>
      </c>
      <c r="H811" s="6"/>
      <c r="I811" s="6"/>
      <c r="J811" s="6"/>
      <c r="K811" s="6"/>
      <c r="L811" s="6"/>
      <c r="M811" s="36" t="s">
        <v>2062</v>
      </c>
      <c r="N811" s="36" t="s">
        <v>2055</v>
      </c>
      <c r="O811" s="36">
        <v>4502</v>
      </c>
      <c r="P811" s="4" t="s">
        <v>1098</v>
      </c>
      <c r="Q811" s="4">
        <v>38</v>
      </c>
      <c r="R811" s="27">
        <v>5</v>
      </c>
      <c r="S811" s="8" t="s">
        <v>1973</v>
      </c>
      <c r="T811" s="8" t="s">
        <v>1974</v>
      </c>
      <c r="U811" s="6"/>
      <c r="V811" s="6"/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40">
        <f t="shared" si="62"/>
        <v>0</v>
      </c>
      <c r="AC811" s="7">
        <v>0</v>
      </c>
      <c r="AD811" s="7">
        <v>0</v>
      </c>
      <c r="AE811" s="7">
        <v>0</v>
      </c>
      <c r="AF811" s="7">
        <v>0</v>
      </c>
      <c r="AG811" s="11">
        <v>0</v>
      </c>
      <c r="AH811" s="40">
        <f t="shared" si="63"/>
        <v>0</v>
      </c>
      <c r="AI811" s="11">
        <v>0</v>
      </c>
      <c r="AJ811" s="11">
        <v>0</v>
      </c>
      <c r="AK811" s="40">
        <f t="shared" si="64"/>
        <v>0</v>
      </c>
      <c r="AL811" s="11">
        <v>0</v>
      </c>
      <c r="AM811" s="11">
        <v>0</v>
      </c>
      <c r="AN811" s="11">
        <v>0</v>
      </c>
      <c r="AO811" s="11">
        <v>0</v>
      </c>
      <c r="AP811" s="34">
        <f t="shared" si="61"/>
        <v>0</v>
      </c>
      <c r="AQ811" s="33">
        <f t="shared" si="65"/>
        <v>0</v>
      </c>
      <c r="AR811" s="41">
        <v>0</v>
      </c>
    </row>
    <row r="812" spans="1:44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1099</v>
      </c>
      <c r="F812" s="4">
        <v>100</v>
      </c>
      <c r="G812" s="38">
        <v>25</v>
      </c>
      <c r="H812" s="6"/>
      <c r="I812" s="6"/>
      <c r="J812" s="6"/>
      <c r="K812" s="6"/>
      <c r="L812" s="6"/>
      <c r="M812" s="36" t="s">
        <v>2062</v>
      </c>
      <c r="N812" s="36" t="s">
        <v>2055</v>
      </c>
      <c r="O812" s="36">
        <v>4502</v>
      </c>
      <c r="P812" s="4" t="s">
        <v>1100</v>
      </c>
      <c r="Q812" s="4">
        <v>16</v>
      </c>
      <c r="R812" s="27">
        <v>4</v>
      </c>
      <c r="S812" s="8" t="s">
        <v>1974</v>
      </c>
      <c r="T812" s="8" t="s">
        <v>1975</v>
      </c>
      <c r="U812" s="6"/>
      <c r="V812" s="6"/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40">
        <f t="shared" si="62"/>
        <v>0</v>
      </c>
      <c r="AC812" s="7">
        <v>0</v>
      </c>
      <c r="AD812" s="7">
        <v>0</v>
      </c>
      <c r="AE812" s="7">
        <v>0</v>
      </c>
      <c r="AF812" s="7">
        <v>0</v>
      </c>
      <c r="AG812" s="11">
        <v>0</v>
      </c>
      <c r="AH812" s="40">
        <f t="shared" si="63"/>
        <v>0</v>
      </c>
      <c r="AI812" s="11">
        <v>0</v>
      </c>
      <c r="AJ812" s="11">
        <v>0</v>
      </c>
      <c r="AK812" s="40">
        <f t="shared" si="64"/>
        <v>0</v>
      </c>
      <c r="AL812" s="11">
        <v>0</v>
      </c>
      <c r="AM812" s="11">
        <v>0</v>
      </c>
      <c r="AN812" s="11">
        <v>0</v>
      </c>
      <c r="AO812" s="11">
        <v>0</v>
      </c>
      <c r="AP812" s="34">
        <f t="shared" si="61"/>
        <v>0</v>
      </c>
      <c r="AQ812" s="33">
        <f t="shared" si="65"/>
        <v>0</v>
      </c>
      <c r="AR812" s="41">
        <v>0</v>
      </c>
    </row>
    <row r="813" spans="1:44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38">
        <v>25</v>
      </c>
      <c r="H813" s="6"/>
      <c r="I813" s="6"/>
      <c r="J813" s="6"/>
      <c r="K813" s="6"/>
      <c r="L813" s="6"/>
      <c r="M813" s="36" t="s">
        <v>2062</v>
      </c>
      <c r="N813" s="36" t="s">
        <v>2055</v>
      </c>
      <c r="O813" s="36">
        <v>4502</v>
      </c>
      <c r="P813" s="4" t="s">
        <v>1101</v>
      </c>
      <c r="Q813" s="4">
        <v>29</v>
      </c>
      <c r="R813" s="27">
        <v>9</v>
      </c>
      <c r="S813" s="8" t="s">
        <v>1975</v>
      </c>
      <c r="T813" s="8" t="s">
        <v>1976</v>
      </c>
      <c r="U813" s="6"/>
      <c r="V813" s="6"/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40">
        <f t="shared" si="62"/>
        <v>0</v>
      </c>
      <c r="AC813" s="7">
        <v>0</v>
      </c>
      <c r="AD813" s="7">
        <v>0</v>
      </c>
      <c r="AE813" s="7">
        <v>0</v>
      </c>
      <c r="AF813" s="7">
        <v>0</v>
      </c>
      <c r="AG813" s="11">
        <v>0</v>
      </c>
      <c r="AH813" s="40">
        <f t="shared" si="63"/>
        <v>0</v>
      </c>
      <c r="AI813" s="11">
        <v>0</v>
      </c>
      <c r="AJ813" s="11">
        <v>0</v>
      </c>
      <c r="AK813" s="40">
        <f t="shared" si="64"/>
        <v>0</v>
      </c>
      <c r="AL813" s="11">
        <v>0</v>
      </c>
      <c r="AM813" s="11">
        <v>0</v>
      </c>
      <c r="AN813" s="11">
        <v>0</v>
      </c>
      <c r="AO813" s="11">
        <v>0</v>
      </c>
      <c r="AP813" s="34">
        <f t="shared" si="61"/>
        <v>0</v>
      </c>
      <c r="AQ813" s="33">
        <f t="shared" si="65"/>
        <v>0</v>
      </c>
      <c r="AR813" s="41">
        <v>0</v>
      </c>
    </row>
    <row r="814" spans="1:44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38">
        <v>25</v>
      </c>
      <c r="H814" s="6"/>
      <c r="I814" s="6"/>
      <c r="J814" s="6"/>
      <c r="K814" s="6"/>
      <c r="L814" s="6"/>
      <c r="M814" s="36" t="s">
        <v>2062</v>
      </c>
      <c r="N814" s="36" t="s">
        <v>2055</v>
      </c>
      <c r="O814" s="36">
        <v>4502</v>
      </c>
      <c r="P814" s="4" t="s">
        <v>1102</v>
      </c>
      <c r="Q814" s="4">
        <v>1</v>
      </c>
      <c r="R814" s="27">
        <v>1</v>
      </c>
      <c r="S814" s="8" t="s">
        <v>1976</v>
      </c>
      <c r="T814" s="8" t="s">
        <v>1977</v>
      </c>
      <c r="U814" s="6"/>
      <c r="V814" s="6"/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40">
        <f t="shared" si="62"/>
        <v>0</v>
      </c>
      <c r="AC814" s="7">
        <v>0</v>
      </c>
      <c r="AD814" s="7">
        <v>0</v>
      </c>
      <c r="AE814" s="7">
        <v>0</v>
      </c>
      <c r="AF814" s="7">
        <v>0</v>
      </c>
      <c r="AG814" s="11">
        <v>0</v>
      </c>
      <c r="AH814" s="40">
        <f t="shared" si="63"/>
        <v>0</v>
      </c>
      <c r="AI814" s="11">
        <v>0</v>
      </c>
      <c r="AJ814" s="11">
        <v>0</v>
      </c>
      <c r="AK814" s="40">
        <f t="shared" si="64"/>
        <v>0</v>
      </c>
      <c r="AL814" s="11">
        <v>0</v>
      </c>
      <c r="AM814" s="11">
        <v>0</v>
      </c>
      <c r="AN814" s="11">
        <v>0</v>
      </c>
      <c r="AO814" s="11">
        <v>0</v>
      </c>
      <c r="AP814" s="34">
        <f t="shared" si="61"/>
        <v>0</v>
      </c>
      <c r="AQ814" s="33">
        <f t="shared" si="65"/>
        <v>0</v>
      </c>
      <c r="AR814" s="41">
        <v>0</v>
      </c>
    </row>
    <row r="815" spans="1:44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38">
        <v>25</v>
      </c>
      <c r="H815" s="6"/>
      <c r="I815" s="6"/>
      <c r="J815" s="6"/>
      <c r="K815" s="6"/>
      <c r="L815" s="6"/>
      <c r="M815" s="36" t="s">
        <v>2062</v>
      </c>
      <c r="N815" s="36" t="s">
        <v>2055</v>
      </c>
      <c r="O815" s="36">
        <v>4502</v>
      </c>
      <c r="P815" s="4" t="s">
        <v>1103</v>
      </c>
      <c r="Q815" s="4">
        <v>1</v>
      </c>
      <c r="R815" s="27">
        <v>1</v>
      </c>
      <c r="S815" s="8" t="s">
        <v>1977</v>
      </c>
      <c r="T815" s="8" t="s">
        <v>1978</v>
      </c>
      <c r="U815" s="6"/>
      <c r="V815" s="6"/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40">
        <f t="shared" si="62"/>
        <v>0</v>
      </c>
      <c r="AC815" s="7">
        <v>0</v>
      </c>
      <c r="AD815" s="7">
        <v>0</v>
      </c>
      <c r="AE815" s="7">
        <v>0</v>
      </c>
      <c r="AF815" s="7">
        <v>0</v>
      </c>
      <c r="AG815" s="11">
        <v>0</v>
      </c>
      <c r="AH815" s="40">
        <f t="shared" si="63"/>
        <v>0</v>
      </c>
      <c r="AI815" s="11">
        <v>0</v>
      </c>
      <c r="AJ815" s="11">
        <v>0</v>
      </c>
      <c r="AK815" s="40">
        <f t="shared" si="64"/>
        <v>0</v>
      </c>
      <c r="AL815" s="11">
        <v>0</v>
      </c>
      <c r="AM815" s="11">
        <v>0</v>
      </c>
      <c r="AN815" s="11">
        <v>0</v>
      </c>
      <c r="AO815" s="11">
        <v>0</v>
      </c>
      <c r="AP815" s="34">
        <f t="shared" si="61"/>
        <v>0</v>
      </c>
      <c r="AQ815" s="33">
        <f t="shared" si="65"/>
        <v>0</v>
      </c>
      <c r="AR815" s="41">
        <v>0</v>
      </c>
    </row>
    <row r="816" spans="1:44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1104</v>
      </c>
      <c r="F816" s="4">
        <v>100</v>
      </c>
      <c r="G816" s="38">
        <v>25</v>
      </c>
      <c r="H816" s="6"/>
      <c r="I816" s="6"/>
      <c r="J816" s="6"/>
      <c r="K816" s="6"/>
      <c r="L816" s="6"/>
      <c r="M816" s="36" t="s">
        <v>2062</v>
      </c>
      <c r="N816" s="36" t="s">
        <v>2055</v>
      </c>
      <c r="O816" s="36">
        <v>4502</v>
      </c>
      <c r="P816" s="4" t="s">
        <v>1105</v>
      </c>
      <c r="Q816" s="4">
        <v>87</v>
      </c>
      <c r="R816" s="27" t="s">
        <v>2000</v>
      </c>
      <c r="S816" s="8" t="s">
        <v>1978</v>
      </c>
      <c r="T816" s="8" t="s">
        <v>1979</v>
      </c>
      <c r="U816" s="6"/>
      <c r="V816" s="6"/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40">
        <f t="shared" si="62"/>
        <v>0</v>
      </c>
      <c r="AC816" s="7">
        <v>0</v>
      </c>
      <c r="AD816" s="7">
        <v>0</v>
      </c>
      <c r="AE816" s="7">
        <v>0</v>
      </c>
      <c r="AF816" s="7">
        <v>0</v>
      </c>
      <c r="AG816" s="11">
        <v>0</v>
      </c>
      <c r="AH816" s="40">
        <f t="shared" si="63"/>
        <v>0</v>
      </c>
      <c r="AI816" s="11">
        <v>0</v>
      </c>
      <c r="AJ816" s="11">
        <v>0</v>
      </c>
      <c r="AK816" s="40">
        <f t="shared" si="64"/>
        <v>0</v>
      </c>
      <c r="AL816" s="11">
        <v>0</v>
      </c>
      <c r="AM816" s="11">
        <v>0</v>
      </c>
      <c r="AN816" s="11">
        <v>0</v>
      </c>
      <c r="AO816" s="11">
        <v>0</v>
      </c>
      <c r="AP816" s="34">
        <f t="shared" si="61"/>
        <v>0</v>
      </c>
      <c r="AQ816" s="33">
        <f t="shared" si="65"/>
        <v>0</v>
      </c>
      <c r="AR816" s="41">
        <v>0</v>
      </c>
    </row>
    <row r="817" spans="1:44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38">
        <v>25</v>
      </c>
      <c r="H817" s="6"/>
      <c r="I817" s="6"/>
      <c r="J817" s="6"/>
      <c r="K817" s="6"/>
      <c r="L817" s="6"/>
      <c r="M817" s="36" t="s">
        <v>2062</v>
      </c>
      <c r="N817" s="36" t="s">
        <v>2055</v>
      </c>
      <c r="O817" s="36">
        <v>4502</v>
      </c>
      <c r="P817" s="4" t="s">
        <v>1106</v>
      </c>
      <c r="Q817" s="4">
        <v>5</v>
      </c>
      <c r="R817" s="27">
        <v>1</v>
      </c>
      <c r="S817" s="8" t="s">
        <v>1979</v>
      </c>
      <c r="T817" s="8" t="s">
        <v>1980</v>
      </c>
      <c r="U817" s="6"/>
      <c r="V817" s="6"/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40">
        <f t="shared" si="62"/>
        <v>0</v>
      </c>
      <c r="AC817" s="7">
        <v>0</v>
      </c>
      <c r="AD817" s="7">
        <v>0</v>
      </c>
      <c r="AE817" s="7">
        <v>0</v>
      </c>
      <c r="AF817" s="7">
        <v>0</v>
      </c>
      <c r="AG817" s="11">
        <v>0</v>
      </c>
      <c r="AH817" s="40">
        <f t="shared" si="63"/>
        <v>0</v>
      </c>
      <c r="AI817" s="11">
        <v>0</v>
      </c>
      <c r="AJ817" s="11">
        <v>0</v>
      </c>
      <c r="AK817" s="40">
        <f t="shared" si="64"/>
        <v>0</v>
      </c>
      <c r="AL817" s="11">
        <v>0</v>
      </c>
      <c r="AM817" s="11">
        <v>0</v>
      </c>
      <c r="AN817" s="11">
        <v>0</v>
      </c>
      <c r="AO817" s="11">
        <v>0</v>
      </c>
      <c r="AP817" s="34">
        <f t="shared" si="61"/>
        <v>0</v>
      </c>
      <c r="AQ817" s="33">
        <f t="shared" si="65"/>
        <v>0</v>
      </c>
      <c r="AR817" s="41">
        <v>0</v>
      </c>
    </row>
    <row r="818" spans="1:44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38">
        <v>25</v>
      </c>
      <c r="H818" s="6"/>
      <c r="I818" s="6"/>
      <c r="J818" s="6"/>
      <c r="K818" s="6"/>
      <c r="L818" s="6"/>
      <c r="M818" s="36" t="s">
        <v>2062</v>
      </c>
      <c r="N818" s="36" t="s">
        <v>2055</v>
      </c>
      <c r="O818" s="36">
        <v>4502</v>
      </c>
      <c r="P818" s="4" t="s">
        <v>1107</v>
      </c>
      <c r="Q818" s="4">
        <v>3700</v>
      </c>
      <c r="R818" s="27">
        <v>450</v>
      </c>
      <c r="S818" s="8" t="s">
        <v>1980</v>
      </c>
      <c r="T818" s="8" t="s">
        <v>1981</v>
      </c>
      <c r="U818" s="6"/>
      <c r="V818" s="6"/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40">
        <f t="shared" si="62"/>
        <v>0</v>
      </c>
      <c r="AC818" s="7">
        <v>0</v>
      </c>
      <c r="AD818" s="7">
        <v>0</v>
      </c>
      <c r="AE818" s="7">
        <v>0</v>
      </c>
      <c r="AF818" s="7">
        <v>0</v>
      </c>
      <c r="AG818" s="11">
        <v>0</v>
      </c>
      <c r="AH818" s="40">
        <f t="shared" si="63"/>
        <v>0</v>
      </c>
      <c r="AI818" s="11">
        <v>0</v>
      </c>
      <c r="AJ818" s="11">
        <v>0</v>
      </c>
      <c r="AK818" s="40">
        <f t="shared" si="64"/>
        <v>0</v>
      </c>
      <c r="AL818" s="11">
        <v>0</v>
      </c>
      <c r="AM818" s="11">
        <v>0</v>
      </c>
      <c r="AN818" s="11">
        <v>0</v>
      </c>
      <c r="AO818" s="11">
        <v>0</v>
      </c>
      <c r="AP818" s="34">
        <f t="shared" si="61"/>
        <v>0</v>
      </c>
      <c r="AQ818" s="33">
        <f t="shared" si="65"/>
        <v>0</v>
      </c>
      <c r="AR818" s="41">
        <v>0</v>
      </c>
    </row>
    <row r="819" spans="1:44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38">
        <v>25</v>
      </c>
      <c r="H819" s="6"/>
      <c r="I819" s="6"/>
      <c r="J819" s="6"/>
      <c r="K819" s="6"/>
      <c r="L819" s="6"/>
      <c r="M819" s="36" t="s">
        <v>2062</v>
      </c>
      <c r="N819" s="36" t="s">
        <v>2055</v>
      </c>
      <c r="O819" s="36">
        <v>4502</v>
      </c>
      <c r="P819" s="4" t="s">
        <v>1108</v>
      </c>
      <c r="Q819" s="4">
        <v>1</v>
      </c>
      <c r="R819" s="27" t="s">
        <v>2000</v>
      </c>
      <c r="S819" s="8" t="s">
        <v>1981</v>
      </c>
      <c r="T819" s="8" t="s">
        <v>1982</v>
      </c>
      <c r="U819" s="6"/>
      <c r="V819" s="6"/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40">
        <f t="shared" si="62"/>
        <v>0</v>
      </c>
      <c r="AC819" s="7">
        <v>0</v>
      </c>
      <c r="AD819" s="7">
        <v>0</v>
      </c>
      <c r="AE819" s="7">
        <v>0</v>
      </c>
      <c r="AF819" s="7">
        <v>0</v>
      </c>
      <c r="AG819" s="11">
        <v>0</v>
      </c>
      <c r="AH819" s="40">
        <f t="shared" si="63"/>
        <v>0</v>
      </c>
      <c r="AI819" s="11">
        <v>0</v>
      </c>
      <c r="AJ819" s="11">
        <v>0</v>
      </c>
      <c r="AK819" s="40">
        <f t="shared" si="64"/>
        <v>0</v>
      </c>
      <c r="AL819" s="11">
        <v>0</v>
      </c>
      <c r="AM819" s="11">
        <v>0</v>
      </c>
      <c r="AN819" s="11">
        <v>0</v>
      </c>
      <c r="AO819" s="11">
        <v>0</v>
      </c>
      <c r="AP819" s="34">
        <f t="shared" si="61"/>
        <v>0</v>
      </c>
      <c r="AQ819" s="33">
        <f t="shared" si="65"/>
        <v>0</v>
      </c>
      <c r="AR819" s="41">
        <v>0</v>
      </c>
    </row>
    <row r="820" spans="1:44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38">
        <v>25</v>
      </c>
      <c r="H820" s="6"/>
      <c r="I820" s="6"/>
      <c r="J820" s="6"/>
      <c r="K820" s="6"/>
      <c r="L820" s="6"/>
      <c r="M820" s="36" t="s">
        <v>2062</v>
      </c>
      <c r="N820" s="36" t="s">
        <v>2055</v>
      </c>
      <c r="O820" s="36">
        <v>4502</v>
      </c>
      <c r="P820" s="4" t="s">
        <v>1109</v>
      </c>
      <c r="Q820" s="4">
        <v>1</v>
      </c>
      <c r="R820" s="27">
        <v>1</v>
      </c>
      <c r="S820" s="8" t="s">
        <v>1982</v>
      </c>
      <c r="T820" s="8" t="s">
        <v>1983</v>
      </c>
      <c r="U820" s="6"/>
      <c r="V820" s="6"/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40">
        <f t="shared" si="62"/>
        <v>0</v>
      </c>
      <c r="AC820" s="7">
        <v>0</v>
      </c>
      <c r="AD820" s="7">
        <v>0</v>
      </c>
      <c r="AE820" s="7">
        <v>0</v>
      </c>
      <c r="AF820" s="7">
        <v>0</v>
      </c>
      <c r="AG820" s="11">
        <v>0</v>
      </c>
      <c r="AH820" s="40">
        <f t="shared" si="63"/>
        <v>0</v>
      </c>
      <c r="AI820" s="11">
        <v>0</v>
      </c>
      <c r="AJ820" s="11">
        <v>0</v>
      </c>
      <c r="AK820" s="40">
        <f t="shared" si="64"/>
        <v>0</v>
      </c>
      <c r="AL820" s="11">
        <v>0</v>
      </c>
      <c r="AM820" s="11">
        <v>0</v>
      </c>
      <c r="AN820" s="11">
        <v>0</v>
      </c>
      <c r="AO820" s="11">
        <v>0</v>
      </c>
      <c r="AP820" s="34">
        <f t="shared" si="61"/>
        <v>0</v>
      </c>
      <c r="AQ820" s="33">
        <f t="shared" si="65"/>
        <v>0</v>
      </c>
      <c r="AR820" s="41">
        <v>0</v>
      </c>
    </row>
    <row r="821" spans="1:44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1110</v>
      </c>
      <c r="E821" s="4" t="s">
        <v>1115</v>
      </c>
      <c r="F821" s="4" t="s">
        <v>2167</v>
      </c>
      <c r="G821" s="38">
        <v>25</v>
      </c>
      <c r="H821" s="6"/>
      <c r="I821" s="6"/>
      <c r="J821" s="6"/>
      <c r="K821" s="6"/>
      <c r="L821" s="6"/>
      <c r="M821" s="36" t="s">
        <v>2062</v>
      </c>
      <c r="N821" s="36" t="s">
        <v>2055</v>
      </c>
      <c r="O821" s="36">
        <v>4502</v>
      </c>
      <c r="P821" s="4" t="s">
        <v>1111</v>
      </c>
      <c r="Q821" s="4">
        <v>9</v>
      </c>
      <c r="R821" s="27">
        <v>9</v>
      </c>
      <c r="S821" s="8" t="s">
        <v>1983</v>
      </c>
      <c r="T821" s="8" t="s">
        <v>1984</v>
      </c>
      <c r="U821" s="6"/>
      <c r="V821" s="6"/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40">
        <f t="shared" si="62"/>
        <v>0</v>
      </c>
      <c r="AC821" s="7">
        <v>0</v>
      </c>
      <c r="AD821" s="7">
        <v>0</v>
      </c>
      <c r="AE821" s="7">
        <v>0</v>
      </c>
      <c r="AF821" s="7">
        <v>0</v>
      </c>
      <c r="AG821" s="11">
        <v>0</v>
      </c>
      <c r="AH821" s="40">
        <f t="shared" si="63"/>
        <v>0</v>
      </c>
      <c r="AI821" s="11">
        <v>0</v>
      </c>
      <c r="AJ821" s="11">
        <v>0</v>
      </c>
      <c r="AK821" s="40">
        <f t="shared" si="64"/>
        <v>0</v>
      </c>
      <c r="AL821" s="11">
        <v>0</v>
      </c>
      <c r="AM821" s="11">
        <v>0</v>
      </c>
      <c r="AN821" s="11">
        <v>0</v>
      </c>
      <c r="AO821" s="11">
        <v>0</v>
      </c>
      <c r="AP821" s="34">
        <f t="shared" si="61"/>
        <v>0</v>
      </c>
      <c r="AQ821" s="33">
        <f t="shared" si="65"/>
        <v>0</v>
      </c>
      <c r="AR821" s="41">
        <v>0</v>
      </c>
    </row>
    <row r="822" spans="1:44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2168</v>
      </c>
      <c r="G822" s="38">
        <v>25</v>
      </c>
      <c r="H822" s="6"/>
      <c r="I822" s="6"/>
      <c r="J822" s="6"/>
      <c r="K822" s="6"/>
      <c r="L822" s="6"/>
      <c r="M822" s="36" t="s">
        <v>2062</v>
      </c>
      <c r="N822" s="36" t="s">
        <v>2055</v>
      </c>
      <c r="O822" s="36">
        <v>4502</v>
      </c>
      <c r="P822" s="4" t="s">
        <v>1112</v>
      </c>
      <c r="Q822" s="4">
        <v>9</v>
      </c>
      <c r="R822" s="27">
        <v>2</v>
      </c>
      <c r="S822" s="8" t="s">
        <v>1984</v>
      </c>
      <c r="T822" s="8" t="s">
        <v>1985</v>
      </c>
      <c r="U822" s="6"/>
      <c r="V822" s="6"/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40">
        <f t="shared" si="62"/>
        <v>0</v>
      </c>
      <c r="AC822" s="7">
        <v>0</v>
      </c>
      <c r="AD822" s="7">
        <v>0</v>
      </c>
      <c r="AE822" s="7">
        <v>0</v>
      </c>
      <c r="AF822" s="7">
        <v>0</v>
      </c>
      <c r="AG822" s="11">
        <v>0</v>
      </c>
      <c r="AH822" s="40">
        <f t="shared" si="63"/>
        <v>0</v>
      </c>
      <c r="AI822" s="11">
        <v>0</v>
      </c>
      <c r="AJ822" s="11">
        <v>0</v>
      </c>
      <c r="AK822" s="40">
        <f t="shared" si="64"/>
        <v>0</v>
      </c>
      <c r="AL822" s="11">
        <v>0</v>
      </c>
      <c r="AM822" s="11">
        <v>0</v>
      </c>
      <c r="AN822" s="11">
        <v>0</v>
      </c>
      <c r="AO822" s="11">
        <v>0</v>
      </c>
      <c r="AP822" s="34">
        <f t="shared" si="61"/>
        <v>0</v>
      </c>
      <c r="AQ822" s="33">
        <f t="shared" si="65"/>
        <v>0</v>
      </c>
      <c r="AR822" s="41">
        <v>0</v>
      </c>
    </row>
    <row r="823" spans="1:44" customFormat="1" ht="75" hidden="1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2168</v>
      </c>
      <c r="G823" s="38">
        <v>25</v>
      </c>
      <c r="H823" s="6"/>
      <c r="I823" s="6"/>
      <c r="J823" s="6"/>
      <c r="K823" s="6"/>
      <c r="L823" s="6"/>
      <c r="M823" s="36" t="s">
        <v>2062</v>
      </c>
      <c r="N823" s="36" t="s">
        <v>2055</v>
      </c>
      <c r="O823" s="36">
        <v>4502</v>
      </c>
      <c r="P823" s="4" t="s">
        <v>1113</v>
      </c>
      <c r="Q823" s="4">
        <v>8</v>
      </c>
      <c r="R823" s="27">
        <v>8</v>
      </c>
      <c r="S823" s="8" t="s">
        <v>1985</v>
      </c>
      <c r="T823" s="8" t="s">
        <v>1986</v>
      </c>
      <c r="U823" s="6"/>
      <c r="V823" s="6"/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40">
        <f t="shared" si="62"/>
        <v>0</v>
      </c>
      <c r="AC823" s="7">
        <v>0</v>
      </c>
      <c r="AD823" s="7">
        <v>0</v>
      </c>
      <c r="AE823" s="7">
        <v>0</v>
      </c>
      <c r="AF823" s="7">
        <v>0</v>
      </c>
      <c r="AG823" s="11">
        <v>0</v>
      </c>
      <c r="AH823" s="40">
        <f t="shared" si="63"/>
        <v>0</v>
      </c>
      <c r="AI823" s="11">
        <v>0</v>
      </c>
      <c r="AJ823" s="11">
        <v>0</v>
      </c>
      <c r="AK823" s="40">
        <f t="shared" si="64"/>
        <v>0</v>
      </c>
      <c r="AL823" s="11">
        <v>0</v>
      </c>
      <c r="AM823" s="11">
        <v>0</v>
      </c>
      <c r="AN823" s="11">
        <v>0</v>
      </c>
      <c r="AO823" s="11">
        <v>0</v>
      </c>
      <c r="AP823" s="34">
        <f t="shared" si="61"/>
        <v>0</v>
      </c>
      <c r="AQ823" s="33">
        <f t="shared" si="65"/>
        <v>0</v>
      </c>
      <c r="AR823" s="41">
        <v>0</v>
      </c>
    </row>
    <row r="824" spans="1:44" customFormat="1" ht="90" hidden="1" customHeight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2168</v>
      </c>
      <c r="G824" s="38">
        <v>25</v>
      </c>
      <c r="H824" s="6"/>
      <c r="I824" s="6"/>
      <c r="J824" s="6"/>
      <c r="K824" s="6"/>
      <c r="L824" s="6"/>
      <c r="M824" s="36" t="s">
        <v>2062</v>
      </c>
      <c r="N824" s="36" t="s">
        <v>2055</v>
      </c>
      <c r="O824" s="36">
        <v>4502</v>
      </c>
      <c r="P824" s="4" t="s">
        <v>1114</v>
      </c>
      <c r="Q824" s="4">
        <v>9</v>
      </c>
      <c r="R824" s="27">
        <v>2</v>
      </c>
      <c r="S824" s="8" t="s">
        <v>1986</v>
      </c>
      <c r="T824" s="8" t="s">
        <v>1987</v>
      </c>
      <c r="U824" s="6"/>
      <c r="V824" s="6"/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40">
        <f t="shared" si="62"/>
        <v>0</v>
      </c>
      <c r="AC824" s="7">
        <v>0</v>
      </c>
      <c r="AD824" s="7">
        <v>0</v>
      </c>
      <c r="AE824" s="7">
        <v>0</v>
      </c>
      <c r="AF824" s="7">
        <v>0</v>
      </c>
      <c r="AG824" s="11">
        <v>0</v>
      </c>
      <c r="AH824" s="40">
        <f t="shared" si="63"/>
        <v>0</v>
      </c>
      <c r="AI824" s="11">
        <v>0</v>
      </c>
      <c r="AJ824" s="11">
        <v>0</v>
      </c>
      <c r="AK824" s="40">
        <f t="shared" si="64"/>
        <v>0</v>
      </c>
      <c r="AL824" s="11">
        <v>0</v>
      </c>
      <c r="AM824" s="11">
        <v>0</v>
      </c>
      <c r="AN824" s="11">
        <v>0</v>
      </c>
      <c r="AO824" s="11">
        <v>0</v>
      </c>
      <c r="AP824" s="34">
        <f t="shared" si="61"/>
        <v>0</v>
      </c>
      <c r="AQ824" s="33">
        <f t="shared" si="65"/>
        <v>0</v>
      </c>
      <c r="AR824" s="41">
        <v>0</v>
      </c>
    </row>
    <row r="825" spans="1:44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1118</v>
      </c>
      <c r="F825" s="4" t="s">
        <v>2169</v>
      </c>
      <c r="G825" s="38">
        <v>25</v>
      </c>
      <c r="H825" s="6"/>
      <c r="I825" s="6"/>
      <c r="J825" s="6"/>
      <c r="K825" s="6"/>
      <c r="L825" s="6"/>
      <c r="M825" s="36" t="s">
        <v>2062</v>
      </c>
      <c r="N825" s="36" t="s">
        <v>2055</v>
      </c>
      <c r="O825" s="36">
        <v>4502</v>
      </c>
      <c r="P825" s="4" t="s">
        <v>1119</v>
      </c>
      <c r="Q825" s="4">
        <v>3</v>
      </c>
      <c r="R825" s="27">
        <v>1</v>
      </c>
      <c r="S825" s="8" t="s">
        <v>1987</v>
      </c>
      <c r="T825" s="8" t="s">
        <v>1988</v>
      </c>
      <c r="U825" s="6"/>
      <c r="V825" s="6"/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40">
        <f t="shared" si="62"/>
        <v>0</v>
      </c>
      <c r="AC825" s="7">
        <v>0</v>
      </c>
      <c r="AD825" s="7">
        <v>0</v>
      </c>
      <c r="AE825" s="7">
        <v>0</v>
      </c>
      <c r="AF825" s="7">
        <v>0</v>
      </c>
      <c r="AG825" s="11">
        <v>0</v>
      </c>
      <c r="AH825" s="40">
        <f t="shared" si="63"/>
        <v>0</v>
      </c>
      <c r="AI825" s="11">
        <v>0</v>
      </c>
      <c r="AJ825" s="11">
        <v>0</v>
      </c>
      <c r="AK825" s="40">
        <f t="shared" si="64"/>
        <v>0</v>
      </c>
      <c r="AL825" s="11">
        <v>0</v>
      </c>
      <c r="AM825" s="11">
        <v>0</v>
      </c>
      <c r="AN825" s="11">
        <v>0</v>
      </c>
      <c r="AO825" s="11">
        <v>0</v>
      </c>
      <c r="AP825" s="34">
        <f t="shared" si="61"/>
        <v>0</v>
      </c>
      <c r="AQ825" s="33">
        <f t="shared" si="65"/>
        <v>0</v>
      </c>
      <c r="AR825" s="41">
        <v>0</v>
      </c>
    </row>
    <row r="826" spans="1:44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2169</v>
      </c>
      <c r="G826" s="38">
        <v>25</v>
      </c>
      <c r="H826" s="6"/>
      <c r="I826" s="6"/>
      <c r="J826" s="6"/>
      <c r="K826" s="6"/>
      <c r="L826" s="6"/>
      <c r="M826" s="36" t="s">
        <v>2062</v>
      </c>
      <c r="N826" s="36" t="s">
        <v>2055</v>
      </c>
      <c r="O826" s="36">
        <v>4502</v>
      </c>
      <c r="P826" s="4" t="s">
        <v>1116</v>
      </c>
      <c r="Q826" s="4">
        <v>1</v>
      </c>
      <c r="R826" s="27">
        <v>1</v>
      </c>
      <c r="S826" s="8" t="s">
        <v>1988</v>
      </c>
      <c r="T826" s="8" t="s">
        <v>1989</v>
      </c>
      <c r="U826" s="6"/>
      <c r="V826" s="6"/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40">
        <f t="shared" si="62"/>
        <v>0</v>
      </c>
      <c r="AC826" s="7">
        <v>0</v>
      </c>
      <c r="AD826" s="7">
        <v>0</v>
      </c>
      <c r="AE826" s="7">
        <v>0</v>
      </c>
      <c r="AF826" s="7">
        <v>0</v>
      </c>
      <c r="AG826" s="11">
        <v>0</v>
      </c>
      <c r="AH826" s="40">
        <f t="shared" si="63"/>
        <v>0</v>
      </c>
      <c r="AI826" s="11">
        <v>0</v>
      </c>
      <c r="AJ826" s="11">
        <v>0</v>
      </c>
      <c r="AK826" s="40">
        <f t="shared" si="64"/>
        <v>0</v>
      </c>
      <c r="AL826" s="11">
        <v>0</v>
      </c>
      <c r="AM826" s="11">
        <v>0</v>
      </c>
      <c r="AN826" s="11">
        <v>0</v>
      </c>
      <c r="AO826" s="11">
        <v>0</v>
      </c>
      <c r="AP826" s="34">
        <f t="shared" si="61"/>
        <v>0</v>
      </c>
      <c r="AQ826" s="33">
        <f>AB826+AH826+AK826+AP826</f>
        <v>0</v>
      </c>
      <c r="AR826" s="41">
        <v>0</v>
      </c>
    </row>
    <row r="827" spans="1:44" customFormat="1" ht="60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1120</v>
      </c>
      <c r="F827" s="4">
        <v>100</v>
      </c>
      <c r="G827" s="38">
        <v>25</v>
      </c>
      <c r="H827" s="6"/>
      <c r="I827" s="6"/>
      <c r="J827" s="6"/>
      <c r="K827" s="6"/>
      <c r="L827" s="6"/>
      <c r="M827" s="36" t="s">
        <v>2062</v>
      </c>
      <c r="N827" s="36" t="s">
        <v>2055</v>
      </c>
      <c r="O827" s="36">
        <v>4502</v>
      </c>
      <c r="P827" s="4" t="s">
        <v>1117</v>
      </c>
      <c r="Q827" s="4">
        <v>25</v>
      </c>
      <c r="R827" s="27">
        <v>6</v>
      </c>
      <c r="S827" s="8" t="s">
        <v>1989</v>
      </c>
      <c r="T827" s="8" t="s">
        <v>1990</v>
      </c>
      <c r="U827" s="6"/>
      <c r="V827" s="6"/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40">
        <f t="shared" si="62"/>
        <v>0</v>
      </c>
      <c r="AC827" s="7">
        <v>0</v>
      </c>
      <c r="AD827" s="7">
        <v>0</v>
      </c>
      <c r="AE827" s="7">
        <v>0</v>
      </c>
      <c r="AF827" s="7">
        <v>0</v>
      </c>
      <c r="AG827" s="11">
        <v>0</v>
      </c>
      <c r="AH827" s="40">
        <f t="shared" si="63"/>
        <v>0</v>
      </c>
      <c r="AI827" s="11">
        <v>0</v>
      </c>
      <c r="AJ827" s="11">
        <v>0</v>
      </c>
      <c r="AK827" s="40">
        <f t="shared" si="64"/>
        <v>0</v>
      </c>
      <c r="AL827" s="11">
        <v>0</v>
      </c>
      <c r="AM827" s="11">
        <v>0</v>
      </c>
      <c r="AN827" s="11">
        <v>0</v>
      </c>
      <c r="AO827" s="11">
        <v>0</v>
      </c>
      <c r="AP827" s="34">
        <f t="shared" si="61"/>
        <v>0</v>
      </c>
      <c r="AQ827" s="33">
        <f t="shared" si="65"/>
        <v>0</v>
      </c>
      <c r="AR827" s="41">
        <v>0</v>
      </c>
    </row>
    <row r="828" spans="1:44" hidden="1" x14ac:dyDescent="0.25">
      <c r="G828" s="18"/>
      <c r="AA828" s="23">
        <f>SUM(AA722:AA729)</f>
        <v>0</v>
      </c>
      <c r="AB828" s="23"/>
      <c r="AC828" s="23">
        <f>SUM(AC722:AC729)</f>
        <v>0</v>
      </c>
      <c r="AD828" s="23">
        <f>AA828+AC828</f>
        <v>0</v>
      </c>
      <c r="AE828" s="24">
        <f>AD828-400000000</f>
        <v>-400000000</v>
      </c>
    </row>
    <row r="829" spans="1:44" x14ac:dyDescent="0.25">
      <c r="AA829" s="23"/>
      <c r="AB829" s="23"/>
      <c r="AC829" s="23"/>
    </row>
    <row r="834" spans="29:30" x14ac:dyDescent="0.25">
      <c r="AD834" s="24"/>
    </row>
    <row r="837" spans="29:30" x14ac:dyDescent="0.25">
      <c r="AC837" s="22" t="s">
        <v>1997</v>
      </c>
      <c r="AD837" s="25">
        <v>240245382</v>
      </c>
    </row>
    <row r="838" spans="29:30" x14ac:dyDescent="0.25">
      <c r="AC838" s="22" t="s">
        <v>1998</v>
      </c>
      <c r="AD838" s="24">
        <v>160163588</v>
      </c>
    </row>
  </sheetData>
  <sheetProtection algorithmName="SHA-512" hashValue="m5Kmnp9FJklTlqoTEIGB1hmMmcCg/a6ZhX7S00rQo/k1DaKKnvOzxakYpE1tj9DyELFhAyP3vGALsZNZvjTbDA==" saltValue="TE9X1AsddfDxWcAKvuZpcg==" spinCount="100000" sheet="1" autoFilter="0"/>
  <autoFilter ref="A40:AO828">
    <filterColumn colId="0">
      <filters>
        <filter val="Gerencia Pública"/>
      </filters>
    </filterColumn>
    <filterColumn colId="1">
      <filters>
        <filter val="Oficina Asuntos Internacionales"/>
      </filters>
    </filterColumn>
  </autoFilter>
  <dataConsolidate/>
  <mergeCells count="24">
    <mergeCell ref="AJ4:AR4"/>
    <mergeCell ref="L4:Y4"/>
    <mergeCell ref="Z4:AI4"/>
    <mergeCell ref="AR10:AR40"/>
    <mergeCell ref="AL10:AO12"/>
    <mergeCell ref="W10:AK15"/>
    <mergeCell ref="AP10:AP40"/>
    <mergeCell ref="S10:U15"/>
    <mergeCell ref="V10:V15"/>
    <mergeCell ref="AQ10:AQ40"/>
    <mergeCell ref="A5:B5"/>
    <mergeCell ref="C5:I5"/>
    <mergeCell ref="P10:R15"/>
    <mergeCell ref="M10:O15"/>
    <mergeCell ref="K10:L15"/>
    <mergeCell ref="A6:B6"/>
    <mergeCell ref="C6:I6"/>
    <mergeCell ref="A10:G15"/>
    <mergeCell ref="H10:J15"/>
    <mergeCell ref="B2:AG2"/>
    <mergeCell ref="B3:AG3"/>
    <mergeCell ref="A1:A4"/>
    <mergeCell ref="B1:AG1"/>
    <mergeCell ref="B4:K4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W40:AA40">
      <formula1>$W$17:$W$40</formula1>
    </dataValidation>
    <dataValidation type="list" allowBlank="1" showInputMessage="1" showErrorMessage="1" sqref="AI16:AI19 AJ40 AI21:AI40">
      <formula1>$AI$16:$AI$19</formula1>
    </dataValidation>
    <dataValidation type="list" allowBlank="1" showInputMessage="1" showErrorMessage="1" sqref="AL16:AL40 AM40:AO40">
      <formula1>$AL$16:$AL$40</formula1>
    </dataValidation>
    <dataValidation type="list" allowBlank="1" showInputMessage="1" showErrorMessage="1" sqref="AC16:AC40 AD40:AG40">
      <formula1>$AC$16:$AC$27</formula1>
    </dataValidation>
    <dataValidation type="list" allowBlank="1" showInputMessage="1" showErrorMessage="1" sqref="AL13:AL15 AM15:AO15">
      <formula1>$AL$13:$AL$15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8" customWidth="1"/>
    <col min="2" max="2" width="11.42578125" style="68"/>
    <col min="3" max="3" width="9.28515625" style="68" customWidth="1"/>
    <col min="4" max="255" width="11.42578125" style="68"/>
    <col min="256" max="256" width="18.7109375" style="68" customWidth="1"/>
    <col min="257" max="257" width="11.42578125" style="68"/>
    <col min="258" max="258" width="9.28515625" style="68" customWidth="1"/>
    <col min="259" max="511" width="11.42578125" style="68"/>
    <col min="512" max="512" width="18.7109375" style="68" customWidth="1"/>
    <col min="513" max="513" width="11.42578125" style="68"/>
    <col min="514" max="514" width="9.28515625" style="68" customWidth="1"/>
    <col min="515" max="767" width="11.42578125" style="68"/>
    <col min="768" max="768" width="18.7109375" style="68" customWidth="1"/>
    <col min="769" max="769" width="11.42578125" style="68"/>
    <col min="770" max="770" width="9.28515625" style="68" customWidth="1"/>
    <col min="771" max="1023" width="11.42578125" style="68"/>
    <col min="1024" max="1024" width="18.7109375" style="68" customWidth="1"/>
    <col min="1025" max="1025" width="11.42578125" style="68"/>
    <col min="1026" max="1026" width="9.28515625" style="68" customWidth="1"/>
    <col min="1027" max="1279" width="11.42578125" style="68"/>
    <col min="1280" max="1280" width="18.7109375" style="68" customWidth="1"/>
    <col min="1281" max="1281" width="11.42578125" style="68"/>
    <col min="1282" max="1282" width="9.28515625" style="68" customWidth="1"/>
    <col min="1283" max="1535" width="11.42578125" style="68"/>
    <col min="1536" max="1536" width="18.7109375" style="68" customWidth="1"/>
    <col min="1537" max="1537" width="11.42578125" style="68"/>
    <col min="1538" max="1538" width="9.28515625" style="68" customWidth="1"/>
    <col min="1539" max="1791" width="11.42578125" style="68"/>
    <col min="1792" max="1792" width="18.7109375" style="68" customWidth="1"/>
    <col min="1793" max="1793" width="11.42578125" style="68"/>
    <col min="1794" max="1794" width="9.28515625" style="68" customWidth="1"/>
    <col min="1795" max="2047" width="11.42578125" style="68"/>
    <col min="2048" max="2048" width="18.7109375" style="68" customWidth="1"/>
    <col min="2049" max="2049" width="11.42578125" style="68"/>
    <col min="2050" max="2050" width="9.28515625" style="68" customWidth="1"/>
    <col min="2051" max="2303" width="11.42578125" style="68"/>
    <col min="2304" max="2304" width="18.7109375" style="68" customWidth="1"/>
    <col min="2305" max="2305" width="11.42578125" style="68"/>
    <col min="2306" max="2306" width="9.28515625" style="68" customWidth="1"/>
    <col min="2307" max="2559" width="11.42578125" style="68"/>
    <col min="2560" max="2560" width="18.7109375" style="68" customWidth="1"/>
    <col min="2561" max="2561" width="11.42578125" style="68"/>
    <col min="2562" max="2562" width="9.28515625" style="68" customWidth="1"/>
    <col min="2563" max="2815" width="11.42578125" style="68"/>
    <col min="2816" max="2816" width="18.7109375" style="68" customWidth="1"/>
    <col min="2817" max="2817" width="11.42578125" style="68"/>
    <col min="2818" max="2818" width="9.28515625" style="68" customWidth="1"/>
    <col min="2819" max="3071" width="11.42578125" style="68"/>
    <col min="3072" max="3072" width="18.7109375" style="68" customWidth="1"/>
    <col min="3073" max="3073" width="11.42578125" style="68"/>
    <col min="3074" max="3074" width="9.28515625" style="68" customWidth="1"/>
    <col min="3075" max="3327" width="11.42578125" style="68"/>
    <col min="3328" max="3328" width="18.7109375" style="68" customWidth="1"/>
    <col min="3329" max="3329" width="11.42578125" style="68"/>
    <col min="3330" max="3330" width="9.28515625" style="68" customWidth="1"/>
    <col min="3331" max="3583" width="11.42578125" style="68"/>
    <col min="3584" max="3584" width="18.7109375" style="68" customWidth="1"/>
    <col min="3585" max="3585" width="11.42578125" style="68"/>
    <col min="3586" max="3586" width="9.28515625" style="68" customWidth="1"/>
    <col min="3587" max="3839" width="11.42578125" style="68"/>
    <col min="3840" max="3840" width="18.7109375" style="68" customWidth="1"/>
    <col min="3841" max="3841" width="11.42578125" style="68"/>
    <col min="3842" max="3842" width="9.28515625" style="68" customWidth="1"/>
    <col min="3843" max="4095" width="11.42578125" style="68"/>
    <col min="4096" max="4096" width="18.7109375" style="68" customWidth="1"/>
    <col min="4097" max="4097" width="11.42578125" style="68"/>
    <col min="4098" max="4098" width="9.28515625" style="68" customWidth="1"/>
    <col min="4099" max="4351" width="11.42578125" style="68"/>
    <col min="4352" max="4352" width="18.7109375" style="68" customWidth="1"/>
    <col min="4353" max="4353" width="11.42578125" style="68"/>
    <col min="4354" max="4354" width="9.28515625" style="68" customWidth="1"/>
    <col min="4355" max="4607" width="11.42578125" style="68"/>
    <col min="4608" max="4608" width="18.7109375" style="68" customWidth="1"/>
    <col min="4609" max="4609" width="11.42578125" style="68"/>
    <col min="4610" max="4610" width="9.28515625" style="68" customWidth="1"/>
    <col min="4611" max="4863" width="11.42578125" style="68"/>
    <col min="4864" max="4864" width="18.7109375" style="68" customWidth="1"/>
    <col min="4865" max="4865" width="11.42578125" style="68"/>
    <col min="4866" max="4866" width="9.28515625" style="68" customWidth="1"/>
    <col min="4867" max="5119" width="11.42578125" style="68"/>
    <col min="5120" max="5120" width="18.7109375" style="68" customWidth="1"/>
    <col min="5121" max="5121" width="11.42578125" style="68"/>
    <col min="5122" max="5122" width="9.28515625" style="68" customWidth="1"/>
    <col min="5123" max="5375" width="11.42578125" style="68"/>
    <col min="5376" max="5376" width="18.7109375" style="68" customWidth="1"/>
    <col min="5377" max="5377" width="11.42578125" style="68"/>
    <col min="5378" max="5378" width="9.28515625" style="68" customWidth="1"/>
    <col min="5379" max="5631" width="11.42578125" style="68"/>
    <col min="5632" max="5632" width="18.7109375" style="68" customWidth="1"/>
    <col min="5633" max="5633" width="11.42578125" style="68"/>
    <col min="5634" max="5634" width="9.28515625" style="68" customWidth="1"/>
    <col min="5635" max="5887" width="11.42578125" style="68"/>
    <col min="5888" max="5888" width="18.7109375" style="68" customWidth="1"/>
    <col min="5889" max="5889" width="11.42578125" style="68"/>
    <col min="5890" max="5890" width="9.28515625" style="68" customWidth="1"/>
    <col min="5891" max="6143" width="11.42578125" style="68"/>
    <col min="6144" max="6144" width="18.7109375" style="68" customWidth="1"/>
    <col min="6145" max="6145" width="11.42578125" style="68"/>
    <col min="6146" max="6146" width="9.28515625" style="68" customWidth="1"/>
    <col min="6147" max="6399" width="11.42578125" style="68"/>
    <col min="6400" max="6400" width="18.7109375" style="68" customWidth="1"/>
    <col min="6401" max="6401" width="11.42578125" style="68"/>
    <col min="6402" max="6402" width="9.28515625" style="68" customWidth="1"/>
    <col min="6403" max="6655" width="11.42578125" style="68"/>
    <col min="6656" max="6656" width="18.7109375" style="68" customWidth="1"/>
    <col min="6657" max="6657" width="11.42578125" style="68"/>
    <col min="6658" max="6658" width="9.28515625" style="68" customWidth="1"/>
    <col min="6659" max="6911" width="11.42578125" style="68"/>
    <col min="6912" max="6912" width="18.7109375" style="68" customWidth="1"/>
    <col min="6913" max="6913" width="11.42578125" style="68"/>
    <col min="6914" max="6914" width="9.28515625" style="68" customWidth="1"/>
    <col min="6915" max="7167" width="11.42578125" style="68"/>
    <col min="7168" max="7168" width="18.7109375" style="68" customWidth="1"/>
    <col min="7169" max="7169" width="11.42578125" style="68"/>
    <col min="7170" max="7170" width="9.28515625" style="68" customWidth="1"/>
    <col min="7171" max="7423" width="11.42578125" style="68"/>
    <col min="7424" max="7424" width="18.7109375" style="68" customWidth="1"/>
    <col min="7425" max="7425" width="11.42578125" style="68"/>
    <col min="7426" max="7426" width="9.28515625" style="68" customWidth="1"/>
    <col min="7427" max="7679" width="11.42578125" style="68"/>
    <col min="7680" max="7680" width="18.7109375" style="68" customWidth="1"/>
    <col min="7681" max="7681" width="11.42578125" style="68"/>
    <col min="7682" max="7682" width="9.28515625" style="68" customWidth="1"/>
    <col min="7683" max="7935" width="11.42578125" style="68"/>
    <col min="7936" max="7936" width="18.7109375" style="68" customWidth="1"/>
    <col min="7937" max="7937" width="11.42578125" style="68"/>
    <col min="7938" max="7938" width="9.28515625" style="68" customWidth="1"/>
    <col min="7939" max="8191" width="11.42578125" style="68"/>
    <col min="8192" max="8192" width="18.7109375" style="68" customWidth="1"/>
    <col min="8193" max="8193" width="11.42578125" style="68"/>
    <col min="8194" max="8194" width="9.28515625" style="68" customWidth="1"/>
    <col min="8195" max="8447" width="11.42578125" style="68"/>
    <col min="8448" max="8448" width="18.7109375" style="68" customWidth="1"/>
    <col min="8449" max="8449" width="11.42578125" style="68"/>
    <col min="8450" max="8450" width="9.28515625" style="68" customWidth="1"/>
    <col min="8451" max="8703" width="11.42578125" style="68"/>
    <col min="8704" max="8704" width="18.7109375" style="68" customWidth="1"/>
    <col min="8705" max="8705" width="11.42578125" style="68"/>
    <col min="8706" max="8706" width="9.28515625" style="68" customWidth="1"/>
    <col min="8707" max="8959" width="11.42578125" style="68"/>
    <col min="8960" max="8960" width="18.7109375" style="68" customWidth="1"/>
    <col min="8961" max="8961" width="11.42578125" style="68"/>
    <col min="8962" max="8962" width="9.28515625" style="68" customWidth="1"/>
    <col min="8963" max="9215" width="11.42578125" style="68"/>
    <col min="9216" max="9216" width="18.7109375" style="68" customWidth="1"/>
    <col min="9217" max="9217" width="11.42578125" style="68"/>
    <col min="9218" max="9218" width="9.28515625" style="68" customWidth="1"/>
    <col min="9219" max="9471" width="11.42578125" style="68"/>
    <col min="9472" max="9472" width="18.7109375" style="68" customWidth="1"/>
    <col min="9473" max="9473" width="11.42578125" style="68"/>
    <col min="9474" max="9474" width="9.28515625" style="68" customWidth="1"/>
    <col min="9475" max="9727" width="11.42578125" style="68"/>
    <col min="9728" max="9728" width="18.7109375" style="68" customWidth="1"/>
    <col min="9729" max="9729" width="11.42578125" style="68"/>
    <col min="9730" max="9730" width="9.28515625" style="68" customWidth="1"/>
    <col min="9731" max="9983" width="11.42578125" style="68"/>
    <col min="9984" max="9984" width="18.7109375" style="68" customWidth="1"/>
    <col min="9985" max="9985" width="11.42578125" style="68"/>
    <col min="9986" max="9986" width="9.28515625" style="68" customWidth="1"/>
    <col min="9987" max="10239" width="11.42578125" style="68"/>
    <col min="10240" max="10240" width="18.7109375" style="68" customWidth="1"/>
    <col min="10241" max="10241" width="11.42578125" style="68"/>
    <col min="10242" max="10242" width="9.28515625" style="68" customWidth="1"/>
    <col min="10243" max="10495" width="11.42578125" style="68"/>
    <col min="10496" max="10496" width="18.7109375" style="68" customWidth="1"/>
    <col min="10497" max="10497" width="11.42578125" style="68"/>
    <col min="10498" max="10498" width="9.28515625" style="68" customWidth="1"/>
    <col min="10499" max="10751" width="11.42578125" style="68"/>
    <col min="10752" max="10752" width="18.7109375" style="68" customWidth="1"/>
    <col min="10753" max="10753" width="11.42578125" style="68"/>
    <col min="10754" max="10754" width="9.28515625" style="68" customWidth="1"/>
    <col min="10755" max="11007" width="11.42578125" style="68"/>
    <col min="11008" max="11008" width="18.7109375" style="68" customWidth="1"/>
    <col min="11009" max="11009" width="11.42578125" style="68"/>
    <col min="11010" max="11010" width="9.28515625" style="68" customWidth="1"/>
    <col min="11011" max="11263" width="11.42578125" style="68"/>
    <col min="11264" max="11264" width="18.7109375" style="68" customWidth="1"/>
    <col min="11265" max="11265" width="11.42578125" style="68"/>
    <col min="11266" max="11266" width="9.28515625" style="68" customWidth="1"/>
    <col min="11267" max="11519" width="11.42578125" style="68"/>
    <col min="11520" max="11520" width="18.7109375" style="68" customWidth="1"/>
    <col min="11521" max="11521" width="11.42578125" style="68"/>
    <col min="11522" max="11522" width="9.28515625" style="68" customWidth="1"/>
    <col min="11523" max="11775" width="11.42578125" style="68"/>
    <col min="11776" max="11776" width="18.7109375" style="68" customWidth="1"/>
    <col min="11777" max="11777" width="11.42578125" style="68"/>
    <col min="11778" max="11778" width="9.28515625" style="68" customWidth="1"/>
    <col min="11779" max="12031" width="11.42578125" style="68"/>
    <col min="12032" max="12032" width="18.7109375" style="68" customWidth="1"/>
    <col min="12033" max="12033" width="11.42578125" style="68"/>
    <col min="12034" max="12034" width="9.28515625" style="68" customWidth="1"/>
    <col min="12035" max="12287" width="11.42578125" style="68"/>
    <col min="12288" max="12288" width="18.7109375" style="68" customWidth="1"/>
    <col min="12289" max="12289" width="11.42578125" style="68"/>
    <col min="12290" max="12290" width="9.28515625" style="68" customWidth="1"/>
    <col min="12291" max="12543" width="11.42578125" style="68"/>
    <col min="12544" max="12544" width="18.7109375" style="68" customWidth="1"/>
    <col min="12545" max="12545" width="11.42578125" style="68"/>
    <col min="12546" max="12546" width="9.28515625" style="68" customWidth="1"/>
    <col min="12547" max="12799" width="11.42578125" style="68"/>
    <col min="12800" max="12800" width="18.7109375" style="68" customWidth="1"/>
    <col min="12801" max="12801" width="11.42578125" style="68"/>
    <col min="12802" max="12802" width="9.28515625" style="68" customWidth="1"/>
    <col min="12803" max="13055" width="11.42578125" style="68"/>
    <col min="13056" max="13056" width="18.7109375" style="68" customWidth="1"/>
    <col min="13057" max="13057" width="11.42578125" style="68"/>
    <col min="13058" max="13058" width="9.28515625" style="68" customWidth="1"/>
    <col min="13059" max="13311" width="11.42578125" style="68"/>
    <col min="13312" max="13312" width="18.7109375" style="68" customWidth="1"/>
    <col min="13313" max="13313" width="11.42578125" style="68"/>
    <col min="13314" max="13314" width="9.28515625" style="68" customWidth="1"/>
    <col min="13315" max="13567" width="11.42578125" style="68"/>
    <col min="13568" max="13568" width="18.7109375" style="68" customWidth="1"/>
    <col min="13569" max="13569" width="11.42578125" style="68"/>
    <col min="13570" max="13570" width="9.28515625" style="68" customWidth="1"/>
    <col min="13571" max="13823" width="11.42578125" style="68"/>
    <col min="13824" max="13824" width="18.7109375" style="68" customWidth="1"/>
    <col min="13825" max="13825" width="11.42578125" style="68"/>
    <col min="13826" max="13826" width="9.28515625" style="68" customWidth="1"/>
    <col min="13827" max="14079" width="11.42578125" style="68"/>
    <col min="14080" max="14080" width="18.7109375" style="68" customWidth="1"/>
    <col min="14081" max="14081" width="11.42578125" style="68"/>
    <col min="14082" max="14082" width="9.28515625" style="68" customWidth="1"/>
    <col min="14083" max="14335" width="11.42578125" style="68"/>
    <col min="14336" max="14336" width="18.7109375" style="68" customWidth="1"/>
    <col min="14337" max="14337" width="11.42578125" style="68"/>
    <col min="14338" max="14338" width="9.28515625" style="68" customWidth="1"/>
    <col min="14339" max="14591" width="11.42578125" style="68"/>
    <col min="14592" max="14592" width="18.7109375" style="68" customWidth="1"/>
    <col min="14593" max="14593" width="11.42578125" style="68"/>
    <col min="14594" max="14594" width="9.28515625" style="68" customWidth="1"/>
    <col min="14595" max="14847" width="11.42578125" style="68"/>
    <col min="14848" max="14848" width="18.7109375" style="68" customWidth="1"/>
    <col min="14849" max="14849" width="11.42578125" style="68"/>
    <col min="14850" max="14850" width="9.28515625" style="68" customWidth="1"/>
    <col min="14851" max="15103" width="11.42578125" style="68"/>
    <col min="15104" max="15104" width="18.7109375" style="68" customWidth="1"/>
    <col min="15105" max="15105" width="11.42578125" style="68"/>
    <col min="15106" max="15106" width="9.28515625" style="68" customWidth="1"/>
    <col min="15107" max="15359" width="11.42578125" style="68"/>
    <col min="15360" max="15360" width="18.7109375" style="68" customWidth="1"/>
    <col min="15361" max="15361" width="11.42578125" style="68"/>
    <col min="15362" max="15362" width="9.28515625" style="68" customWidth="1"/>
    <col min="15363" max="15615" width="11.42578125" style="68"/>
    <col min="15616" max="15616" width="18.7109375" style="68" customWidth="1"/>
    <col min="15617" max="15617" width="11.42578125" style="68"/>
    <col min="15618" max="15618" width="9.28515625" style="68" customWidth="1"/>
    <col min="15619" max="15871" width="11.42578125" style="68"/>
    <col min="15872" max="15872" width="18.7109375" style="68" customWidth="1"/>
    <col min="15873" max="15873" width="11.42578125" style="68"/>
    <col min="15874" max="15874" width="9.28515625" style="68" customWidth="1"/>
    <col min="15875" max="16127" width="11.42578125" style="68"/>
    <col min="16128" max="16128" width="18.7109375" style="68" customWidth="1"/>
    <col min="16129" max="16129" width="11.42578125" style="68"/>
    <col min="16130" max="16130" width="9.28515625" style="68" customWidth="1"/>
    <col min="16131" max="16384" width="11.42578125" style="68"/>
  </cols>
  <sheetData>
    <row r="1" spans="1:11" ht="30" customHeight="1" x14ac:dyDescent="0.25">
      <c r="A1" s="136"/>
      <c r="B1" s="137" t="s">
        <v>1189</v>
      </c>
      <c r="C1" s="137"/>
      <c r="D1" s="137"/>
      <c r="E1" s="137"/>
      <c r="F1" s="137"/>
      <c r="G1" s="137"/>
      <c r="H1" s="137"/>
      <c r="I1" s="137"/>
      <c r="J1" s="137"/>
      <c r="K1" s="137"/>
    </row>
    <row r="2" spans="1:11" ht="15.75" x14ac:dyDescent="0.3">
      <c r="A2" s="136"/>
      <c r="B2" s="138" t="s">
        <v>2177</v>
      </c>
      <c r="C2" s="139"/>
      <c r="D2" s="139"/>
      <c r="E2" s="139"/>
      <c r="F2" s="139"/>
      <c r="G2" s="139"/>
      <c r="H2" s="139"/>
      <c r="I2" s="139"/>
      <c r="J2" s="139"/>
      <c r="K2" s="139"/>
    </row>
    <row r="3" spans="1:11" x14ac:dyDescent="0.25">
      <c r="A3" s="136"/>
      <c r="B3" s="140" t="s">
        <v>1993</v>
      </c>
      <c r="C3" s="141"/>
      <c r="D3" s="141"/>
      <c r="E3" s="141"/>
      <c r="F3" s="141"/>
      <c r="G3" s="141"/>
      <c r="H3" s="141"/>
      <c r="I3" s="141"/>
      <c r="J3" s="141"/>
      <c r="K3" s="141"/>
    </row>
    <row r="4" spans="1:11" ht="30" customHeight="1" x14ac:dyDescent="0.25">
      <c r="A4" s="136"/>
      <c r="B4" s="142" t="s">
        <v>2190</v>
      </c>
      <c r="C4" s="142"/>
      <c r="D4" s="142"/>
      <c r="E4" s="143" t="s">
        <v>2191</v>
      </c>
      <c r="F4" s="143"/>
      <c r="G4" s="143" t="s">
        <v>2192</v>
      </c>
      <c r="H4" s="144"/>
      <c r="I4" s="144"/>
      <c r="J4" s="142" t="s">
        <v>2178</v>
      </c>
      <c r="K4" s="142"/>
    </row>
    <row r="5" spans="1:1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 x14ac:dyDescent="0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x14ac:dyDescent="0.2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 x14ac:dyDescent="0.25">
      <c r="A11" s="69"/>
      <c r="B11" s="145"/>
      <c r="C11" s="145"/>
      <c r="D11" s="145"/>
      <c r="E11" s="145"/>
      <c r="F11" s="145"/>
      <c r="G11" s="145"/>
      <c r="H11" s="145"/>
      <c r="I11" s="145"/>
      <c r="J11" s="145"/>
      <c r="K11" s="145"/>
    </row>
    <row r="12" spans="1:11" x14ac:dyDescent="0.25">
      <c r="A12" s="69"/>
      <c r="B12" s="146"/>
      <c r="C12" s="146"/>
      <c r="D12" s="146"/>
      <c r="E12" s="146"/>
      <c r="F12" s="146"/>
      <c r="G12" s="146"/>
      <c r="H12" s="69"/>
      <c r="I12" s="69"/>
      <c r="J12" s="69"/>
      <c r="K12" s="69"/>
    </row>
    <row r="13" spans="1:11" ht="25.5" x14ac:dyDescent="0.25">
      <c r="A13" s="70" t="s">
        <v>2199</v>
      </c>
      <c r="B13" s="147" t="s">
        <v>2179</v>
      </c>
      <c r="C13" s="147"/>
      <c r="D13" s="147"/>
      <c r="E13" s="147"/>
      <c r="F13" s="147"/>
      <c r="G13" s="147"/>
      <c r="H13" s="147" t="s">
        <v>2197</v>
      </c>
      <c r="I13" s="148"/>
      <c r="J13" s="147" t="s">
        <v>2198</v>
      </c>
      <c r="K13" s="148"/>
    </row>
    <row r="14" spans="1:11" ht="56.25" customHeight="1" x14ac:dyDescent="0.25">
      <c r="A14" s="71" t="s">
        <v>2180</v>
      </c>
      <c r="B14" s="133" t="s">
        <v>2200</v>
      </c>
      <c r="C14" s="133"/>
      <c r="D14" s="133"/>
      <c r="E14" s="133"/>
      <c r="F14" s="133"/>
      <c r="G14" s="133"/>
      <c r="H14" s="134">
        <v>42650</v>
      </c>
      <c r="I14" s="134"/>
      <c r="J14" s="135" t="s">
        <v>2181</v>
      </c>
      <c r="K14" s="135"/>
    </row>
    <row r="15" spans="1:11" ht="42.75" customHeight="1" x14ac:dyDescent="0.25">
      <c r="A15" s="71" t="s">
        <v>2201</v>
      </c>
      <c r="B15" s="133" t="s">
        <v>2193</v>
      </c>
      <c r="C15" s="133"/>
      <c r="D15" s="133"/>
      <c r="E15" s="133"/>
      <c r="F15" s="133"/>
      <c r="G15" s="133"/>
      <c r="H15" s="134">
        <v>42976</v>
      </c>
      <c r="I15" s="134"/>
      <c r="J15" s="135" t="s">
        <v>2194</v>
      </c>
      <c r="K15" s="135"/>
    </row>
    <row r="16" spans="1:11" ht="30" customHeight="1" x14ac:dyDescent="0.25">
      <c r="A16" s="71" t="s">
        <v>2202</v>
      </c>
      <c r="B16" s="133" t="s">
        <v>2195</v>
      </c>
      <c r="C16" s="133"/>
      <c r="D16" s="133"/>
      <c r="E16" s="133"/>
      <c r="F16" s="133"/>
      <c r="G16" s="133"/>
      <c r="H16" s="134">
        <v>43245</v>
      </c>
      <c r="I16" s="134"/>
      <c r="J16" s="135" t="s">
        <v>2196</v>
      </c>
      <c r="K16" s="135"/>
    </row>
    <row r="17" spans="1:11" ht="30" customHeight="1" x14ac:dyDescent="0.25">
      <c r="A17" s="71">
        <v>6</v>
      </c>
      <c r="B17" s="133" t="s">
        <v>2203</v>
      </c>
      <c r="C17" s="133"/>
      <c r="D17" s="133"/>
      <c r="E17" s="133"/>
      <c r="F17" s="133"/>
      <c r="G17" s="133"/>
      <c r="H17" s="134">
        <v>44456</v>
      </c>
      <c r="I17" s="134"/>
      <c r="J17" s="135" t="s">
        <v>2204</v>
      </c>
      <c r="K17" s="135"/>
    </row>
    <row r="18" spans="1:11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</row>
    <row r="20" spans="1:11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</row>
    <row r="21" spans="1:11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</row>
    <row r="23" spans="1:11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</row>
    <row r="24" spans="1:11" x14ac:dyDescent="0.25">
      <c r="A24" s="155" t="s">
        <v>2182</v>
      </c>
      <c r="B24" s="156"/>
      <c r="C24" s="157"/>
      <c r="D24" s="158" t="s">
        <v>2183</v>
      </c>
      <c r="E24" s="159"/>
      <c r="F24" s="159"/>
      <c r="G24" s="160"/>
      <c r="H24" s="161" t="s">
        <v>2184</v>
      </c>
      <c r="I24" s="162"/>
      <c r="J24" s="162"/>
      <c r="K24" s="163"/>
    </row>
    <row r="25" spans="1:11" ht="33" customHeight="1" x14ac:dyDescent="0.3">
      <c r="A25" s="173"/>
      <c r="B25" s="174"/>
      <c r="C25" s="175"/>
      <c r="D25" s="164"/>
      <c r="E25" s="165"/>
      <c r="F25" s="165"/>
      <c r="G25" s="166"/>
      <c r="H25" s="167"/>
      <c r="I25" s="168"/>
      <c r="J25" s="168"/>
      <c r="K25" s="169"/>
    </row>
    <row r="26" spans="1:11" ht="15.75" x14ac:dyDescent="0.3">
      <c r="A26" s="170" t="s">
        <v>2185</v>
      </c>
      <c r="B26" s="171"/>
      <c r="C26" s="172"/>
      <c r="D26" s="170" t="s">
        <v>2186</v>
      </c>
      <c r="E26" s="171"/>
      <c r="F26" s="171"/>
      <c r="G26" s="172"/>
      <c r="H26" s="170" t="s">
        <v>2186</v>
      </c>
      <c r="I26" s="171"/>
      <c r="J26" s="171"/>
      <c r="K26" s="172"/>
    </row>
    <row r="27" spans="1:11" ht="15" customHeight="1" x14ac:dyDescent="0.25">
      <c r="A27" s="149" t="s">
        <v>2187</v>
      </c>
      <c r="B27" s="150"/>
      <c r="C27" s="151"/>
      <c r="D27" s="149" t="s">
        <v>2188</v>
      </c>
      <c r="E27" s="150"/>
      <c r="F27" s="150"/>
      <c r="G27" s="151"/>
      <c r="H27" s="152" t="s">
        <v>2189</v>
      </c>
      <c r="I27" s="153"/>
      <c r="J27" s="153"/>
      <c r="K27" s="154"/>
    </row>
  </sheetData>
  <mergeCells count="37"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2110</v>
      </c>
      <c r="D2" s="30" t="s">
        <v>2121</v>
      </c>
      <c r="F2" s="30" t="s">
        <v>2128</v>
      </c>
    </row>
    <row r="3" spans="2:6" ht="30" x14ac:dyDescent="0.25">
      <c r="B3" s="32" t="s">
        <v>2115</v>
      </c>
      <c r="D3" s="32" t="s">
        <v>2122</v>
      </c>
      <c r="F3" s="32" t="s">
        <v>2133</v>
      </c>
    </row>
    <row r="4" spans="2:6" ht="45" x14ac:dyDescent="0.25">
      <c r="B4" s="32" t="s">
        <v>2111</v>
      </c>
      <c r="D4" s="32" t="s">
        <v>2123</v>
      </c>
      <c r="F4" s="32" t="s">
        <v>2134</v>
      </c>
    </row>
    <row r="5" spans="2:6" ht="30" x14ac:dyDescent="0.25">
      <c r="B5" s="32" t="s">
        <v>2112</v>
      </c>
      <c r="D5" s="32" t="s">
        <v>2124</v>
      </c>
      <c r="F5" s="32"/>
    </row>
    <row r="6" spans="2:6" ht="45" x14ac:dyDescent="0.25">
      <c r="B6" s="32" t="s">
        <v>2116</v>
      </c>
      <c r="D6" s="32" t="s">
        <v>2125</v>
      </c>
      <c r="F6" s="32"/>
    </row>
    <row r="7" spans="2:6" ht="30" x14ac:dyDescent="0.25">
      <c r="B7" s="32" t="s">
        <v>2113</v>
      </c>
      <c r="D7" s="32" t="s">
        <v>2126</v>
      </c>
      <c r="F7" s="32"/>
    </row>
    <row r="8" spans="2:6" ht="30" x14ac:dyDescent="0.25">
      <c r="B8" s="32" t="s">
        <v>2114</v>
      </c>
      <c r="D8" s="32" t="s">
        <v>2127</v>
      </c>
      <c r="F8" s="32"/>
    </row>
    <row r="9" spans="2:6" ht="30" x14ac:dyDescent="0.25">
      <c r="B9" s="32" t="s">
        <v>2117</v>
      </c>
      <c r="D9" s="32" t="s">
        <v>2129</v>
      </c>
      <c r="F9" s="32"/>
    </row>
    <row r="10" spans="2:6" x14ac:dyDescent="0.25">
      <c r="B10" s="32" t="s">
        <v>2118</v>
      </c>
      <c r="D10" s="32" t="s">
        <v>2130</v>
      </c>
      <c r="F10" s="32"/>
    </row>
    <row r="11" spans="2:6" x14ac:dyDescent="0.25">
      <c r="B11" s="32" t="s">
        <v>2119</v>
      </c>
      <c r="D11" s="32" t="s">
        <v>2131</v>
      </c>
      <c r="F11" s="32"/>
    </row>
    <row r="12" spans="2:6" ht="30" x14ac:dyDescent="0.25">
      <c r="B12" s="32" t="s">
        <v>2120</v>
      </c>
      <c r="D12" s="32"/>
      <c r="F12" s="32"/>
    </row>
    <row r="13" spans="2:6" x14ac:dyDescent="0.25">
      <c r="B13" s="32" t="s">
        <v>2132</v>
      </c>
    </row>
    <row r="22" spans="2:2" x14ac:dyDescent="0.25">
      <c r="B22" t="s">
        <v>2094</v>
      </c>
    </row>
    <row r="23" spans="2:2" x14ac:dyDescent="0.25">
      <c r="B23" t="s">
        <v>2095</v>
      </c>
    </row>
    <row r="24" spans="2:2" x14ac:dyDescent="0.25">
      <c r="B24" t="s">
        <v>2096</v>
      </c>
    </row>
    <row r="25" spans="2:2" x14ac:dyDescent="0.25">
      <c r="B25" t="s">
        <v>2160</v>
      </c>
    </row>
    <row r="26" spans="2:2" x14ac:dyDescent="0.25">
      <c r="B26" t="s">
        <v>2161</v>
      </c>
    </row>
    <row r="27" spans="2:2" x14ac:dyDescent="0.25">
      <c r="B27" t="s">
        <v>2162</v>
      </c>
    </row>
    <row r="28" spans="2:2" x14ac:dyDescent="0.25">
      <c r="B28" t="s">
        <v>2097</v>
      </c>
    </row>
    <row r="29" spans="2:2" x14ac:dyDescent="0.25">
      <c r="B29" t="s">
        <v>2099</v>
      </c>
    </row>
    <row r="30" spans="2:2" x14ac:dyDescent="0.25">
      <c r="B30" t="s">
        <v>2098</v>
      </c>
    </row>
    <row r="31" spans="2:2" x14ac:dyDescent="0.25">
      <c r="B31" t="s">
        <v>1176</v>
      </c>
    </row>
    <row r="32" spans="2:2" x14ac:dyDescent="0.25">
      <c r="B32" t="s">
        <v>1177</v>
      </c>
    </row>
    <row r="33" spans="2:2" x14ac:dyDescent="0.25">
      <c r="B33" t="s">
        <v>1178</v>
      </c>
    </row>
    <row r="34" spans="2:2" x14ac:dyDescent="0.25">
      <c r="B34" t="s">
        <v>1179</v>
      </c>
    </row>
    <row r="35" spans="2:2" x14ac:dyDescent="0.25">
      <c r="B35" t="s">
        <v>1180</v>
      </c>
    </row>
    <row r="36" spans="2:2" x14ac:dyDescent="0.25">
      <c r="B36" t="s">
        <v>1181</v>
      </c>
    </row>
    <row r="37" spans="2:2" x14ac:dyDescent="0.25">
      <c r="B37" t="s">
        <v>1182</v>
      </c>
    </row>
    <row r="38" spans="2:2" x14ac:dyDescent="0.25">
      <c r="B38" t="s">
        <v>1183</v>
      </c>
    </row>
    <row r="39" spans="2:2" x14ac:dyDescent="0.25">
      <c r="B39" t="s">
        <v>1184</v>
      </c>
    </row>
    <row r="40" spans="2:2" x14ac:dyDescent="0.25">
      <c r="B40" t="s">
        <v>1185</v>
      </c>
    </row>
    <row r="41" spans="2:2" x14ac:dyDescent="0.25">
      <c r="B41" t="s">
        <v>1186</v>
      </c>
    </row>
    <row r="42" spans="2:2" x14ac:dyDescent="0.25">
      <c r="B42" t="s">
        <v>1187</v>
      </c>
    </row>
    <row r="43" spans="2:2" x14ac:dyDescent="0.25">
      <c r="B43" t="s">
        <v>1188</v>
      </c>
    </row>
    <row r="44" spans="2:2" x14ac:dyDescent="0.25">
      <c r="B44" t="s">
        <v>1994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2164</v>
      </c>
      <c r="C3" t="s">
        <v>2121</v>
      </c>
      <c r="D3" t="s">
        <v>2165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2110</v>
      </c>
      <c r="D2" s="30" t="s">
        <v>2121</v>
      </c>
      <c r="F2" s="30" t="s">
        <v>2128</v>
      </c>
    </row>
    <row r="3" spans="2:6" ht="30" x14ac:dyDescent="0.25">
      <c r="B3" s="32" t="s">
        <v>2115</v>
      </c>
      <c r="D3" s="32" t="s">
        <v>2122</v>
      </c>
      <c r="F3" s="32" t="s">
        <v>2133</v>
      </c>
    </row>
    <row r="4" spans="2:6" ht="45" x14ac:dyDescent="0.25">
      <c r="B4" s="32" t="s">
        <v>2111</v>
      </c>
      <c r="D4" s="32" t="s">
        <v>2123</v>
      </c>
      <c r="F4" s="32" t="s">
        <v>2134</v>
      </c>
    </row>
    <row r="5" spans="2:6" ht="30" x14ac:dyDescent="0.25">
      <c r="B5" s="32" t="s">
        <v>2112</v>
      </c>
      <c r="D5" s="32" t="s">
        <v>2124</v>
      </c>
      <c r="F5" s="32"/>
    </row>
    <row r="6" spans="2:6" ht="45" x14ac:dyDescent="0.25">
      <c r="B6" s="32" t="s">
        <v>2116</v>
      </c>
      <c r="D6" s="32" t="s">
        <v>2125</v>
      </c>
      <c r="F6" s="32"/>
    </row>
    <row r="7" spans="2:6" ht="30" x14ac:dyDescent="0.25">
      <c r="B7" s="32" t="s">
        <v>2113</v>
      </c>
      <c r="D7" s="32" t="s">
        <v>2126</v>
      </c>
      <c r="F7" s="32"/>
    </row>
    <row r="8" spans="2:6" ht="30" x14ac:dyDescent="0.25">
      <c r="B8" s="32" t="s">
        <v>2114</v>
      </c>
      <c r="D8" s="32" t="s">
        <v>2127</v>
      </c>
      <c r="F8" s="32"/>
    </row>
    <row r="9" spans="2:6" ht="30" x14ac:dyDescent="0.25">
      <c r="B9" s="32" t="s">
        <v>2117</v>
      </c>
      <c r="D9" s="32" t="s">
        <v>2129</v>
      </c>
      <c r="F9" s="32"/>
    </row>
    <row r="10" spans="2:6" x14ac:dyDescent="0.25">
      <c r="B10" s="32" t="s">
        <v>2118</v>
      </c>
      <c r="D10" s="32" t="s">
        <v>2130</v>
      </c>
      <c r="F10" s="32"/>
    </row>
    <row r="11" spans="2:6" x14ac:dyDescent="0.25">
      <c r="B11" s="32" t="s">
        <v>2119</v>
      </c>
      <c r="D11" s="32" t="s">
        <v>2131</v>
      </c>
      <c r="F11" s="32"/>
    </row>
    <row r="12" spans="2:6" ht="30" x14ac:dyDescent="0.25">
      <c r="B12" s="32" t="s">
        <v>2120</v>
      </c>
      <c r="D12" s="32"/>
      <c r="F12" s="32"/>
    </row>
    <row r="13" spans="2:6" x14ac:dyDescent="0.25">
      <c r="B13" s="32" t="s">
        <v>2132</v>
      </c>
    </row>
    <row r="18" spans="2:2" x14ac:dyDescent="0.25">
      <c r="B18" t="s">
        <v>2094</v>
      </c>
    </row>
    <row r="19" spans="2:2" x14ac:dyDescent="0.25">
      <c r="B19" t="s">
        <v>2095</v>
      </c>
    </row>
    <row r="20" spans="2:2" x14ac:dyDescent="0.25">
      <c r="B20" t="s">
        <v>2096</v>
      </c>
    </row>
    <row r="21" spans="2:2" x14ac:dyDescent="0.25">
      <c r="B21" t="s">
        <v>2100</v>
      </c>
    </row>
    <row r="22" spans="2:2" x14ac:dyDescent="0.25">
      <c r="B22" t="s">
        <v>2097</v>
      </c>
    </row>
    <row r="23" spans="2:2" x14ac:dyDescent="0.25">
      <c r="B23" t="s">
        <v>2099</v>
      </c>
    </row>
    <row r="24" spans="2:2" x14ac:dyDescent="0.25">
      <c r="B24" t="s">
        <v>2098</v>
      </c>
    </row>
    <row r="25" spans="2:2" x14ac:dyDescent="0.25">
      <c r="B25" t="s">
        <v>1176</v>
      </c>
    </row>
    <row r="26" spans="2:2" x14ac:dyDescent="0.25">
      <c r="B26" t="s">
        <v>1177</v>
      </c>
    </row>
    <row r="27" spans="2:2" x14ac:dyDescent="0.25">
      <c r="B27" t="s">
        <v>1178</v>
      </c>
    </row>
    <row r="28" spans="2:2" x14ac:dyDescent="0.25">
      <c r="B28" t="s">
        <v>1179</v>
      </c>
    </row>
    <row r="29" spans="2:2" x14ac:dyDescent="0.25">
      <c r="B29" t="s">
        <v>1180</v>
      </c>
    </row>
    <row r="30" spans="2:2" x14ac:dyDescent="0.25">
      <c r="B30" t="s">
        <v>1181</v>
      </c>
    </row>
    <row r="31" spans="2:2" x14ac:dyDescent="0.25">
      <c r="B31" t="s">
        <v>1182</v>
      </c>
    </row>
    <row r="32" spans="2:2" x14ac:dyDescent="0.25">
      <c r="B32" t="s">
        <v>1183</v>
      </c>
    </row>
    <row r="33" spans="2:2" x14ac:dyDescent="0.25">
      <c r="B33" t="s">
        <v>1184</v>
      </c>
    </row>
    <row r="34" spans="2:2" x14ac:dyDescent="0.25">
      <c r="B34" t="s">
        <v>1185</v>
      </c>
    </row>
    <row r="35" spans="2:2" x14ac:dyDescent="0.25">
      <c r="B35" t="s">
        <v>1186</v>
      </c>
    </row>
    <row r="36" spans="2:2" x14ac:dyDescent="0.25">
      <c r="B36" t="s">
        <v>1187</v>
      </c>
    </row>
    <row r="37" spans="2:2" x14ac:dyDescent="0.25">
      <c r="B37" t="s">
        <v>1188</v>
      </c>
    </row>
    <row r="38" spans="2:2" x14ac:dyDescent="0.25">
      <c r="B38" t="s">
        <v>1994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Hoja3</vt:lpstr>
      <vt:lpstr>PE_F_012_PLANDEACCION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2021-09-21T01:19:15Z</cp:lastPrinted>
  <dcterms:created xsi:type="dcterms:W3CDTF">2020-06-17T14:55:48Z</dcterms:created>
  <dcterms:modified xsi:type="dcterms:W3CDTF">2022-01-06T00:24:31Z</dcterms:modified>
</cp:coreProperties>
</file>