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Plan de Desarrollo Municipal 2024-2027\Planes de acción 2024 Armonizados personeria\"/>
    </mc:Choice>
  </mc:AlternateContent>
  <xr:revisionPtr revIDLastSave="0" documentId="13_ncr:1_{C9FFCFA9-0D69-4AAE-88E4-5B29F2EAD6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E_F_012_PLANDEACCION" sheetId="1" r:id="rId1"/>
  </sheets>
  <externalReferences>
    <externalReference r:id="rId2"/>
  </externalReferences>
  <definedNames>
    <definedName name="_xlnm._FilterDatabase" localSheetId="0" hidden="1">PE_F_012_PLANDEACCION!$A$13:$AC$57</definedName>
    <definedName name="_xlnm.Print_Area" localSheetId="0">PE_F_012_PLANDEACCION!$A$1:$AC$45</definedName>
    <definedName name="dependencias">[1]param!$F$2:$F$34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41" i="1" l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Hewlett-Packard Company</author>
    <author>sga</author>
  </authors>
  <commentList>
    <comment ref="K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Definir el sector según el Manual de clasificación  presupuestal </t>
        </r>
      </text>
    </comment>
    <comment ref="U21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Contrato Geografa 6 meses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52" authorId="1" shapeId="0" xr:uid="{00000000-0006-0000-0000-000003000000}">
      <text>
        <r>
          <rPr>
            <sz val="9"/>
            <color indexed="81"/>
            <rFont val="Tahoma"/>
            <family val="2"/>
          </rPr>
          <t xml:space="preserve">Img ambiental Milena Mendez 
</t>
        </r>
      </text>
    </comment>
    <comment ref="U53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DOS ING AMBIENTAL STIVEN BENAVIDES Y JUAN SEBASTINA MONCAYO
</t>
        </r>
      </text>
    </comment>
    <comment ref="U56" authorId="1" shapeId="0" xr:uid="{00000000-0006-0000-0000-000005000000}">
      <text>
        <r>
          <rPr>
            <sz val="9"/>
            <color indexed="81"/>
            <rFont val="Tahoma"/>
            <family val="2"/>
          </rPr>
          <t xml:space="preserve">GEOGRAFA- YOBANA
</t>
        </r>
      </text>
    </comment>
    <comment ref="U57" authorId="1" shapeId="0" xr:uid="{00000000-0006-0000-0000-000006000000}">
      <text>
        <r>
          <rPr>
            <b/>
            <sz val="9"/>
            <color indexed="81"/>
            <rFont val="Tahoma"/>
            <family val="2"/>
          </rPr>
          <t>YENI Y YAMILE</t>
        </r>
      </text>
    </comment>
  </commentList>
</comments>
</file>

<file path=xl/sharedStrings.xml><?xml version="1.0" encoding="utf-8"?>
<sst xmlns="http://schemas.openxmlformats.org/spreadsheetml/2006/main" count="613" uniqueCount="282">
  <si>
    <t>CÓDIGO</t>
  </si>
  <si>
    <t>PR-F-012</t>
  </si>
  <si>
    <t>NOMBRE PLAN DE DESARROLLO</t>
  </si>
  <si>
    <t>PERIODO</t>
  </si>
  <si>
    <t>VIGENCIA:</t>
  </si>
  <si>
    <t>DEPENDENCIA:</t>
  </si>
  <si>
    <t>INFORMACIÓN PLAN DESARROLLO</t>
  </si>
  <si>
    <t>INFORMACIÓN PROYECTO DE INVERSIÓN PÚBLICA</t>
  </si>
  <si>
    <t>Dimensión/eje/linea estrategica</t>
  </si>
  <si>
    <t xml:space="preserve">Programa/temática/componente </t>
  </si>
  <si>
    <t xml:space="preserve">Indicadores de resultado </t>
  </si>
  <si>
    <t>Unidad de medida</t>
  </si>
  <si>
    <t>Linea Base</t>
  </si>
  <si>
    <t xml:space="preserve">Meta a cuatrienio </t>
  </si>
  <si>
    <t>Código BPIN</t>
  </si>
  <si>
    <t>Nombre del proyecto</t>
  </si>
  <si>
    <t>Cod Sector</t>
  </si>
  <si>
    <t xml:space="preserve">Sector </t>
  </si>
  <si>
    <t xml:space="preserve">Cod. programa presupuestal </t>
  </si>
  <si>
    <t xml:space="preserve">Nombre Programa  presupuestal </t>
  </si>
  <si>
    <t>Codigo producto</t>
  </si>
  <si>
    <t>Nombre Producto</t>
  </si>
  <si>
    <t>Alcance producto</t>
  </si>
  <si>
    <t>Cod. Indicador de producto</t>
  </si>
  <si>
    <t>Indicador del producto</t>
  </si>
  <si>
    <t>Meta cuatrienio</t>
  </si>
  <si>
    <t>Meta vigencia</t>
  </si>
  <si>
    <t>Actividades</t>
  </si>
  <si>
    <t>Fecha Inicio</t>
  </si>
  <si>
    <t>Fecha Fin</t>
  </si>
  <si>
    <t>Responsables actividad (cargo)</t>
  </si>
  <si>
    <t>Porcentaje</t>
  </si>
  <si>
    <t>Vivienda, ciudad y territorio</t>
  </si>
  <si>
    <t>Servicio de apoyo financiero para subsidios al consumo en los servicios públicos domiciliarios</t>
  </si>
  <si>
    <t>Social</t>
  </si>
  <si>
    <t>Índice de Riesgo de la Calidad del Agua (IRCA)</t>
  </si>
  <si>
    <t>Cobertura de acueducto en el sector Rural y suburbano</t>
  </si>
  <si>
    <t>Cobertura de alcantarillado sector Rural y suburbano</t>
  </si>
  <si>
    <t>Servicio de asistencia técnica para la administración y operación de los servicios públicos domiciliarios</t>
  </si>
  <si>
    <t>Fortalecimiento de las juntas administradoras de acueducto asistidas en áreas operativa, técnica, tratamiento del agua, administrativa, comercial y financiera para el mantenimiento de sus sistemas de suministro de agua</t>
  </si>
  <si>
    <t>Asistencias técnicas realizadas</t>
  </si>
  <si>
    <t>Numero</t>
  </si>
  <si>
    <t>Servicio de apoyo financiero a los planes, programas y proyectos de Agua Potable y Saneamiento Básico</t>
  </si>
  <si>
    <t>Optimización, mejoramiento y ampliación de redes, de los sistemas de acueductos de los sectores rurales y sub – urbano del Municipio de Pasto que incluyan Mocondino, Jamondino, El Encano.</t>
  </si>
  <si>
    <t>Proyectos de acueducto, alcantarillado y aseo apoyados financieramente</t>
  </si>
  <si>
    <t>Servicio de asistencia técnica</t>
  </si>
  <si>
    <t>Contratar la formulación y/o actualización de planes de saneamiento y manejo de vertimientos - PSMV y/o permisos de vertimientos de los acueductos rurales y suburbanos</t>
  </si>
  <si>
    <t>Durante el periodo 2020-2023 se benefician 843 usuarios, los cuales se mantienen y se proyecta incrementar 157.
Asesorar en el trámite para que los usuarios se mantengan al subsidio de solidaridad.</t>
  </si>
  <si>
    <t>Usuarios beneficiados con subsidios al consumo</t>
  </si>
  <si>
    <t>PASTO COMPETITIVO, SOSTENIBLE Y SEGURO</t>
  </si>
  <si>
    <t>2024-2027</t>
  </si>
  <si>
    <t>Secretaría de Gestión Ambiental</t>
  </si>
  <si>
    <t>Ambiental</t>
  </si>
  <si>
    <t>Agua Potable y Saneamiento Basico Sector Rural</t>
  </si>
  <si>
    <t>Conservacion, Restauracion y Biodiversidad</t>
  </si>
  <si>
    <t>Bienestar Animal</t>
  </si>
  <si>
    <t>Gestion Integral de Residuos Solidos</t>
  </si>
  <si>
    <t>Educacion, Participacion y Gobernanaza Ambiental</t>
  </si>
  <si>
    <t>Gestion del Cambio Climatico</t>
  </si>
  <si>
    <t>Áreas en proceso de restauración, recuperación y rehabilitación de ecosistemas degradados30</t>
  </si>
  <si>
    <t>Número de hectáreas</t>
  </si>
  <si>
    <t>Animales atendidos mediante estrategias de la política pública de protección y bienestar animal en el Municipio de Pasto.</t>
  </si>
  <si>
    <t>Porcentaje de reciclaje en el marco del servicio público de aseo.</t>
  </si>
  <si>
    <t>Número de procesos de educación y participación que contribuyan a la formación de ciudadanos conscientes de sus derechos y deberes ambientales</t>
  </si>
  <si>
    <t>Número de proyectos de reducción de gases de
efecto invernadero en implementación.</t>
  </si>
  <si>
    <t xml:space="preserve"> Acceso de la población a los servicios de agua potable y saneamiento básico</t>
  </si>
  <si>
    <t>Gestión de la información y el conocimiento ambiental</t>
  </si>
  <si>
    <t xml:space="preserve"> Gestión integral del recurso hídrico</t>
  </si>
  <si>
    <t xml:space="preserve"> Conservación de la biodiversidad y sus servicios ecosistémicos</t>
  </si>
  <si>
    <t xml:space="preserve"> Ordenamiento ambiental territorial</t>
  </si>
  <si>
    <t xml:space="preserve"> Gestión del cambio climático para un desarrollo bajo en carbono y resiliente al clima</t>
  </si>
  <si>
    <t>Gobierno Territorial</t>
  </si>
  <si>
    <t xml:space="preserve"> Fortalecimiento de la convivencia y la seguridad ciudadana</t>
  </si>
  <si>
    <t xml:space="preserve"> Educación Ambiental</t>
  </si>
  <si>
    <t>Servicios tecnológicos para el sistema de información ambiental</t>
  </si>
  <si>
    <t>Fortalecer el Sistema de Información Geográfico Ambiental como herramienta para la planificación y gestión ambiental del Pasto.</t>
  </si>
  <si>
    <t>Instrumentos tecnológicos implementados </t>
  </si>
  <si>
    <t>Servicio de protección del recurso hídrico</t>
  </si>
  <si>
    <t>Áreas protegidas</t>
  </si>
  <si>
    <t>Hectareas</t>
  </si>
  <si>
    <t>3202001</t>
  </si>
  <si>
    <t>Documentos de lineamientos técnicos para la conservación de la biodiversidad y sus servicios eco sistémicos</t>
  </si>
  <si>
    <t>Actualizar el inventario de predios adquiridos, para su monitoreo multitemporal</t>
  </si>
  <si>
    <t>Documentos de lineamientos técnicos realizados</t>
  </si>
  <si>
    <t>Servicio apoyo financiero para la implementación de esquemas de pago por Servicio ambientales</t>
  </si>
  <si>
    <t xml:space="preserve">Número de esquema de pago por servicios ambientales implementados </t>
  </si>
  <si>
    <t>Servicio de restauración de ecosistemas</t>
  </si>
  <si>
    <t>Áreas en proceso de restauración</t>
  </si>
  <si>
    <t>Servicios de asistencia técnica en planificación y gestión ambiental.</t>
  </si>
  <si>
    <t>Planificación del manejo de la biodiversidad de la Región Hídrica del valle de Atriz y la Región Amazónica para el ordenamiento del territorio en torno al agua con visión convergencia Regional y gobernanza ambiental</t>
  </si>
  <si>
    <t>Entidades asistidas técnicamente</t>
  </si>
  <si>
    <t>Servicio de producción de plántulas en viveros</t>
  </si>
  <si>
    <t>Acciones orientadas a producir plántulas nativas en viveros que serán utilizadas en la recuperación de ecosistemas degradados, vivero municipal de Pasto reubicado y</t>
  </si>
  <si>
    <t>Plántulas producidas</t>
  </si>
  <si>
    <t>Visitas y atención a solicitudes por presunto maltrato animal</t>
  </si>
  <si>
    <t>Animales atendidos por presunto maltrato</t>
  </si>
  <si>
    <t>Animales pertenecientes al programa de adopción, entregados en el Centro de Bienestar Animal y jornadas de adopción</t>
  </si>
  <si>
    <t>Animales entregados en adopción</t>
  </si>
  <si>
    <t>Servicio de apoyo para el acceso a la justicia policiva</t>
  </si>
  <si>
    <t>Desarrollo interinstitucional e implementación de rutas de atención al maltrato animal; abejas y palomas en cumplimiento a la Política Pública de Protección y Bienestar Animal</t>
  </si>
  <si>
    <t>Estrategias implementadas</t>
  </si>
  <si>
    <t>Procesos formativos en instituciones educativas (PRAE y servicio social) y sector informal, sobre tenencia responsable y bienestar animal en compañía de Junta Defensora de Animales JUDEAN</t>
  </si>
  <si>
    <t>Semanas anuales de bienestar animal</t>
  </si>
  <si>
    <t>Programas de educación informal realizados</t>
  </si>
  <si>
    <t>Plan de Gestión Integral de Residuos Solidos implementado</t>
  </si>
  <si>
    <t>Fortalecer las capacidades organizativas de las comunidades, JAC, territorios indígenas y campesinos.
Escuela de liderazgo para el fortalecimiento de la gobernanza y la asociatividad ambiental con enfoque diferencial (étnico, genero, jóvenes etc.)</t>
  </si>
  <si>
    <t>Gestión institucional para aprobación del plan integral de Gestión de cambio climático territorial PIGCCT y seguimiento a la implementación, agenda ambiental segunda fase
(Diálogos comunitarios e institucionales para consolidar la Ruta de Gestión ambiental municipal)</t>
  </si>
  <si>
    <t>Documentos de planeación con la propuesta de acciones de mitigación y adaptación al cambio climático diseñados</t>
  </si>
  <si>
    <t>Formular e implementar acciones para la elaboración del manual de silvicultura urbana y la actualización del inventario Forestal</t>
  </si>
  <si>
    <t>Pilotos con acciones de mitigación y adaptación al cambio climático desarrollados</t>
  </si>
  <si>
    <t>Personas capacitadas en gestión del cambio climático</t>
  </si>
  <si>
    <t>Numero de Personas</t>
  </si>
  <si>
    <t>Servicio de articulación para la gestión del cambio climático en la toma de decisiones sectoriales y territoriales</t>
  </si>
  <si>
    <t>Espacios de articulación desarrollados en el marco del SISCLIMA</t>
  </si>
  <si>
    <t>FORTALECIMIENTO GESTIÓN Y MONITOREO INTEGRAL DE RESIDUOS SOLIDOS VIGENCIA 2024 EN EL MUNICIPIO DE PASTO</t>
  </si>
  <si>
    <t>Subsecretaria de Gestion Ambiental Urbana</t>
  </si>
  <si>
    <t xml:space="preserve">Implementación de acciones de educación ambiental para el fortalecimiento de la gobernanza ambiental territorial vigencia 2024 en el
municipio de Pasto </t>
  </si>
  <si>
    <t>Implementación de acciones de educación ambiental para el fortalecimiento de la gobernanza ambiental territorial vigencia 2024 en el
municipio de Pasto</t>
  </si>
  <si>
    <t>A1P1C1- realizar talleres formativos para mejorar la educacion ambiental(3208006), A2P1C1-  Implementar una Escuela de liderazgo para el fortalecimiento de la gobernanza y asociatividad ambiental(3208012)</t>
  </si>
  <si>
    <t>Subsecretaria de Gestion ambiental urbana</t>
  </si>
  <si>
    <t xml:space="preserve">A1P1C2- realizar jornadas pedagogicas para el empoderamiento del patrimonio natural(3201005), A2P1C2- realizar un proceso formativo para la formulacion del plan decenal de educacion ambiental(3208011)
  </t>
  </si>
  <si>
    <t>RESTAURACIÓN Y CONSERVACIÓN DE AREAS AMBIENTALES ESTRATÉGICAS VIGENCIA 2024 EN EL MUNICIPIO DE PASTO</t>
  </si>
  <si>
    <t>Formulación del plan de restauración ecológica participativa en el municipio de Pasto.</t>
  </si>
  <si>
    <t>Secretaria de Gestion Ambiental</t>
  </si>
  <si>
    <t xml:space="preserve">Restaurar, conservar y mantener las areas de especial importancia ecosistemica y de recarga hídrica en el municipio de Pasto. </t>
  </si>
  <si>
    <t xml:space="preserve">Adquisición de predios en areas de especial importancia ecosistemica. </t>
  </si>
  <si>
    <t>Declaratoria de una area protegida municipal en el municipio de Pasto</t>
  </si>
  <si>
    <t>Realizar Acompañamiento al Sistema Departamental de Áreas Protegidas - SIDAP Nariño.</t>
  </si>
  <si>
    <t xml:space="preserve">Realizar acompañamiento para la conservación de reservas naturales de la sociedad civil </t>
  </si>
  <si>
    <t xml:space="preserve">Formulación e implementación de proyectos con buenas prácticas agroforestales implementados. </t>
  </si>
  <si>
    <t xml:space="preserve">Realizar jornadas de reactivación social para emprendimiento. </t>
  </si>
  <si>
    <t>Ambiente y desarrollo sostenible</t>
  </si>
  <si>
    <t>Conservación de la biodiversidad y sus servicios ecosistémicos</t>
  </si>
  <si>
    <t>Documentos de investigación para la conservación de la biodiversidad y sus servicios eco sistémicos</t>
  </si>
  <si>
    <t>Documentos de investigación realizados</t>
  </si>
  <si>
    <t xml:space="preserve"> Servicio de restauración de ecosistemas </t>
  </si>
  <si>
    <t>Hectáreas</t>
  </si>
  <si>
    <t>Servicio de recuperación de ecosistemas</t>
  </si>
  <si>
    <t>Áreas en proceso de recuperación de cobertura vegetal</t>
  </si>
  <si>
    <t>Documentos de lineamientos técnicos con acuerdos de uso, ocupación y tenencia en áreas protegidas no vinculadas al Sistema Nacional de Áreas Protegidas</t>
  </si>
  <si>
    <t>Servicio de administración y manejo de áreas protegidas locales no vinculadas al Sistema Nacional de Áreas Protegidas</t>
  </si>
  <si>
    <t>Áreas administradas</t>
  </si>
  <si>
    <t>Servicio de protección de ecosistemas</t>
  </si>
  <si>
    <t>Áreas de ecosistemas protegidas</t>
  </si>
  <si>
    <t>Servicio de establecimiento de especies vegetales</t>
  </si>
  <si>
    <t>Árboles plantados</t>
  </si>
  <si>
    <t>Documentos de política para la conservación de la biodiversidad y sus servicio eco sistémicos</t>
  </si>
  <si>
    <t xml:space="preserve">Documentos de política realizados </t>
  </si>
  <si>
    <t>Adquisición, mantenimiento y manejo de predios del Municipio en ecosistemas estratégicos de recarga hídrica y para contribuir a la protección del corredor biológico del Oso Andino</t>
  </si>
  <si>
    <t>Incentivos para la conservación y restauración, con base en la implementación de soluciones basadas en la naturaleza con enfoque cultural y de producción sostenible. (Cuenca Rio Bobo- Guaitara, Guamuez- Amazonia, Rio Pasto- Juanambu Mocondino, Jamondino) PSA</t>
  </si>
  <si>
    <t>Implementar acciones orientadas a la restauración y reducción de la deforestación, incluida en la sentencia de la Amazonía nariñense. (STC4360-2018) y protección del corredor biológico del oso Andino.</t>
  </si>
  <si>
    <t>Mejoramiento, cobertura, calidad y continuidad en la prestación del servicio público de acueducto y alcantarillado rural y suburbano vigencia 2024 del municipio de Pasto</t>
  </si>
  <si>
    <t>SECRETARIA DE GESTIÓN AMBIENTAL</t>
  </si>
  <si>
    <t>Agua Potable y Saneamiento Básico Sector Rural</t>
  </si>
  <si>
    <t>Acceso de la población a los servicios de agua potable y saneamiento básico</t>
  </si>
  <si>
    <t>1) A1P3C1.- Brindar acompañamiento y apoyo a la supervisión de los recursos invertidos del Sistema General de Participaciones (SGP) - Agua Potable y Saneamiento Básico.</t>
  </si>
  <si>
    <t>1) A1P4C1.-  Contratar la formulación y/o actualización de planes de saneamiento y manejo de vertimientos - PSMV y/o permisos de vertimientos de los acueductos rurales y suburbanos</t>
  </si>
  <si>
    <t>N/A</t>
  </si>
  <si>
    <t>Fortalecimiento de Acciones Para la Recuperación y embellecimiento de zonas verdes urbanas vigencia 2024 en el Municipio de Pasto</t>
  </si>
  <si>
    <t>A1P1C2--   Implementar acciones de mitigación del plan integral de cambio climático.</t>
  </si>
  <si>
    <t xml:space="preserve">A3P3C1.- Formular e implementar acciones para la elaboración del manual de silvicultura urbana y la actualización del inventario Forestal  </t>
  </si>
  <si>
    <t xml:space="preserve">A1P1C1.- Realizar acciones para la ornamentación, mantenimiento, de zonas verdes, vivero municipal. y mi metro cuadrado.                                                                                               A2P1C1.- Realizar procesos silviculturales en espacio público y ronda hídrica.                                                                                                                                                                                                                       A3P1C1.- Realizar la restauración ecológica en zonas estratégicas del municipio.                              A4P1C1.- Realizar procesos formativos de educación Ambiental                                                                                                                                                                                                     </t>
  </si>
  <si>
    <t>A1P1C3.-  Realizar acciones para la recuperación, protección y restauración de la ronda hídrica del Rio Pasto y sus afluentes.</t>
  </si>
  <si>
    <t xml:space="preserve">A2P1C2- Realizar estrategias  de articulación interinstitucional (Ministerio Ambiente, CORPONARIÑO, Transito, etc.) para la gestión del calidad del aire en el municipio de Pasto </t>
  </si>
  <si>
    <t>Implementación de la política pública de bienestar y protección animal, vigencia 2024 en el Municipio de Pasto</t>
  </si>
  <si>
    <t>Fortalecer al acceso a servicios médicos veterinarios de urgencias, emergencias y esterilizaciones para los animales en estado de vulnerabilidad, animales albergados en el Centro de Bienestar Animal y víctimas de maltrato</t>
  </si>
  <si>
    <t>PRODUCTO DEL ANTERIOR PLAN DE DESARROLLO 2020-2023</t>
  </si>
  <si>
    <t>A3P1C1- Realizar la semana anual de bienestar animal</t>
  </si>
  <si>
    <t xml:space="preserve"> A1P1C2-  Implementación de rutas de atención al maltrato animal; abejas y palomas </t>
  </si>
  <si>
    <t>A4P1C3- Realizar visitas y atención a solicitudes por presunto maltrato animal</t>
  </si>
  <si>
    <t>A5P2C3- Realizar entrega de animales en adopción pertenecientes al Centro de Bienestar Animal</t>
  </si>
  <si>
    <t>Pasto con agua potable y saneamiento básico accesible, saludable, limpio y justo.</t>
  </si>
  <si>
    <t>Porcentaje de Sistemas de acueducto con índice de Calidad de agua (IRCA) rural alto e inviable</t>
  </si>
  <si>
    <t>Porcentaje de cobertura de alcantarillado rural.</t>
  </si>
  <si>
    <t>Servicio de Acueducto</t>
  </si>
  <si>
    <t>Servicios de apoyo financiero para la ejecución de proyectos de acueductos y alcantarillado</t>
  </si>
  <si>
    <t xml:space="preserve">4003040 
</t>
  </si>
  <si>
    <t>Servicio de apoyo financiero en tratamiento de aguas residuales</t>
  </si>
  <si>
    <t>PRODUCTO DEL PLAN DE DESARROLLO ANTERIOR 2020 - 2023</t>
  </si>
  <si>
    <t>Usuarios conectados a la red de servicio de acueducto</t>
  </si>
  <si>
    <t>Proyectos de acueducto y alcantarillado en área urbana financiados</t>
  </si>
  <si>
    <t>Proyectos apoyados financieramente</t>
  </si>
  <si>
    <t>Numero de Usuarios</t>
  </si>
  <si>
    <t>1) A1P5C1 - Contratar la construcción de Planta de tratamiento de aguas residuales de El Encano centro, Corregimiento de El Encano
2) A2P5C1 - Contratar la interventoría técnica, administrativa, ambiental y financiera para la construcción de la Planta de tratamiento de aguas Residuales del Encano Centro, Corregimiento de El Encano.
3) A3P8C1 - Construcción y/o Mejoramiento de soluciones individuales y sistemas integrados de tratamiento de aguas residuales</t>
  </si>
  <si>
    <t>1) A1P1C3.- Suscribir el convenio para pago de subsidios de acueducto de estratos 1,2 y 3 del sector del Encano- Centro del corregimiento del Encano municipio de Pasto
2) A2P1C3.- Suscribir el convenio para pago de subsidios de acueducto deestratos 1, 2 y 3 del sector Cujacal Bajo del corregimiento Buesaquillo municipio de Pasto.
3) A3P1C3.- Suscribir el convenio para pago de subsidios de acueducto de estratos 1, 2 y 3 de la Vereda Puerres del corregimiento de Mocondino del Municipio de Pasto.
4) A4P1C3.- Suscribir el convenio para pago de subsidios de acueducto de estratos 1, 2 y 3 de la Vereda Motilon del corregimiento del Encano del Municipio de Pasto.
5) A5P1C3.-Suscribir el convenio para pago de subsidios acueducto y alcantarillado de estratos 1, 2 y 3 del barrio suburbano Granada del Municipio de Pasto.</t>
  </si>
  <si>
    <t xml:space="preserve">Restauración y conservación de áreas ambientales estratégicas vigencia 2024 en el municipio de Pasto. </t>
  </si>
  <si>
    <t>Infraestructura ecoturística construida</t>
  </si>
  <si>
    <t>Servicio de administración y manejo de áreas protegidas</t>
  </si>
  <si>
    <t xml:space="preserve">Infraestructura ecoturística construida </t>
  </si>
  <si>
    <t>Áreas con esquemas de Pago por Servicios Ambientales implementados</t>
  </si>
  <si>
    <t xml:space="preserve">Áreas administradas </t>
  </si>
  <si>
    <t>Realizar mejoramiento de  infraestructura física y tecnológica con energías no contaminantes</t>
  </si>
  <si>
    <t>Implementacion del esquema de pago por servicios ambientales</t>
  </si>
  <si>
    <t>Implementacion de un sistema de informacion geografico</t>
  </si>
  <si>
    <t>Fortalecimiento del sistema de informacion geografico ambiental como herramienrta para la planificacion y gestion ambiental vigencia 2024 en el municipio de Pasto</t>
  </si>
  <si>
    <t>Conservacion de los ecosistemas estrategics en zonas de recarga hidrica vigfencia 2024 en el Municipio de Pasto</t>
  </si>
  <si>
    <t xml:space="preserve">Compra y recopilación existente de información en fuentes externas  
Compra de programas y/o licencias aptas y necesarias para el procesamiento y construcción de un sistema de información geográfica </t>
  </si>
  <si>
    <t>Adquisición de predios en áreas de especial importancia ecosistémica.</t>
  </si>
  <si>
    <t>Implementacion de acciones orientadas a la conservacion, restauracion, proteccion y monitoreo de ecosistemas estratregicos vigencia 2024 en el Municipio de Pasto</t>
  </si>
  <si>
    <t>Consolidación de datos geoespaciales, técnicos, jurídicos y ambientales para la creación y mantenimiento de una Geodatabase (GDB) de los predios propiedad del municipio de Pasto, destinados a acciones de protección y conservación ambiental</t>
  </si>
  <si>
    <t xml:space="preserve">Aunar esfuerzos técnicos, financieros y logísticos para ejecutar esquema de pago por servicios ambientales, enfocado en acciones de protección, conservación y monitoreo a predios estratégicos dentro de los ecosistemas del Municipio de Pasto. </t>
  </si>
  <si>
    <t xml:space="preserve">Procesos de adquisición y suministro de bienes y servicios necesarios para la implementación de procesos de restauracion ecologica (operador logístico). </t>
  </si>
  <si>
    <t>Fortalecimiento de la gobernanza ambiental comunitaria para la conservacion de ecosistemas estrategicos vigencia 2024 en el Municipio de Pasto</t>
  </si>
  <si>
    <t xml:space="preserve">Acciones orientadas a la propagación de material vegetal en vivero, para ser utilizadas en la recuperación de ecosistemas estratégicos del municipio de Pasto. </t>
  </si>
  <si>
    <t xml:space="preserve"> Coordinar a la institucionalidad y comunidad para asegurar la identidad, la apropiación, la colaboración y la sostenibilidad de los procesos de restauración y conservación.  </t>
  </si>
  <si>
    <t>Estrategias para la implementación de acciones de mitigación y adaptación al cambio climático y protección de la biodiversidad: Siembra, mantenimiento, ornamentación y embellecimiento de zonas verdes, apoyo a eco barrios.
Conservación de parques ambientales para protección de la biodiversidad, corredores ecológicos fortalecidos, Estrategia de apadrinamiento de parques y zonas verdes.</t>
  </si>
  <si>
    <t>Servicio de educación informal en gestión del cambio climático para un desarrollo bajo en carbono y resiliente al clima, procesos formativos sobre alfabetización climática, agroclimática, gestión de riesgos, mingas de pensamiento territorios indígenas, calidad de aire, permacultura, alianzas para la gobernanza del agua y el territorio campañas de sensibilización frente al cambio climático con enfoque diferencial y de género.</t>
  </si>
  <si>
    <t>SGP</t>
  </si>
  <si>
    <t>Número</t>
  </si>
  <si>
    <t>Estudios de pre inversión e inversión</t>
  </si>
  <si>
    <t>400304200</t>
  </si>
  <si>
    <t xml:space="preserve">Estudios o diseños realizados </t>
  </si>
  <si>
    <t xml:space="preserve">A1PC2- Desarrollar estrategia para el manejo responsable de residuos sólidos en el sector sub urbano y rural
A2P1C2-   Identificar y recolectar residuos de construcción y demolición, dispuestos inadecuadamente en el Municipio de Pasto
A3P1C2.- Desarrollar proceso de cultura ciudadana para fomentar el manejo adecuado de residuos sólidos en el Municipio de Pasto
</t>
  </si>
  <si>
    <t>Se refiere a los residuos valorizados que se logren a través del Fortalecimiento de 4 organizaciones de recuperación y reciclaje para que sean reconocidas como prestadoras del servicio del componente de aprovechamiento, a través de la actualización de censo de recicladores de oficio, cálculo de tarifa de aprovechamiento, bancarización y pago por servicios  de recolección yaprovechamiento, fortalecimiento institucional con enfoque diferencial y de género, e implementación del IAT.(Incentivo al aprovechamiento) Se espera incrementar en 3000 las toneladas aprovechadas.</t>
  </si>
  <si>
    <t>(seguimiento a la implementación de planes y proyectos del PGIRS)</t>
  </si>
  <si>
    <t>(Actualización del Plan de Gestión  Integral de Residuos Solidos)</t>
  </si>
  <si>
    <t>A1P1C1-Fortalecer las asociaciones de recicladores de oficio del municipio de Pasto a nivel técnico y operativo
A2P1C1-Realizar la verirficación de los componentes juridicos y proporcionar apoyo integral en la implementación del PGIRS con enfoque en sujetos de especial protección</t>
  </si>
  <si>
    <t xml:space="preserve">A1P2C1-Proporcionar asistencia técnica especializada para revisar, actualizar y optimizar la ejecución del plan de gestión integral de residuos sólidos  </t>
  </si>
  <si>
    <t>A1P1C3-Diseñar programa de inclusión social para fortalecer a los recicladores de oficio del municipio de Pasto</t>
  </si>
  <si>
    <t>PROPIOS</t>
  </si>
  <si>
    <t>OTROS</t>
  </si>
  <si>
    <t>TOTAL COSTO PRODUCTO</t>
  </si>
  <si>
    <t>INFORMACIÓN PRESUPUESTAL</t>
  </si>
  <si>
    <t>Meta Vigencia</t>
  </si>
  <si>
    <t>1) A1P1C2.- Brindar acompañamiento en el fortalecimiento técnico, administrativo, comercial y financiero a las juntas prestadoras de acueducto y alcantarillado en la Secretaría de Gestión Ambiental y solicitudes presentadas por la comunidad y/o otras entidades.
2) A2P2C2.- Brindar Transporte para realizar la supervisión de obras asi como para realizar los fortalecimeintos a cada junta</t>
  </si>
  <si>
    <t>1) A1P1C1 - Realizar convenios y/o contratos interadministrativos, de cooperación y de asociación para el fortalecimiento del proyecto en la
optimización y/o mejoramiento de los sistemas de acueducto y alcantarillado de los sectores de rural y sub - urbano.
A2P1C1 - Contratar la interventoría técnica, administrativa, ambiental y financiera para convenios y/o contratos interadministrativos, de cooperación y de asociación para el fortalecimiento del proyecto en la optimización y/o mejoramiento de los sistemas de acueducto y alcantarillado de los sectores de rural y sub - urbano.
3) A3P1C1 - Suministrar tubería, accesorios y dispositivos de los sectores rural y suburbano del municipio de Pasto, con el fin de la optimización, mejoramiento y ampliación de redes, de los sistemas de acueducto de los sectores rurales y sub - urbano del Municipio de Pasto.</t>
  </si>
  <si>
    <t>1) A1P2C1 -  Construcción, ampliación, optimización y/o mantenimiento de acueductos rurales y/o suburbanos del municipio de Pasto.
2) A2P2C1 - Contratar la interventoría técnica, administrativa, ambiental y
financiera para la construcción, ampliación, optimización y/o mantenimiento de
Acueductos rurales y/o suburbanos del Municipio de Pasto</t>
  </si>
  <si>
    <t>*Acciones encaminadas a implementar estrategias educativo ambientales y de participación, por medio del fortalecimiento a los proyectos ambientales implementados
PROCEDAS 5- PRAE (48IEM), PRAU
*Fortalecer las capacidades organizativas de las comunidades, JAC, territorios indígenas y campesinos.
Escuela de liderazgo para el fortalecimiento de la gobernanza y la asociatividad ambiental con enfoque diferencial (étnico, genero, jóvenes etc.)</t>
  </si>
  <si>
    <t>3202019
4501049</t>
  </si>
  <si>
    <t>3202002
3202046
3202001
3202003
3202048
4501061</t>
  </si>
  <si>
    <t>Centro de Atención y Valoración de fauna silvestre construido y dotado
Servicio de educación informal</t>
  </si>
  <si>
    <t>Documentos de planeación para la conservación de la biodiversidad y sus servicios eco sistémicos
Servicio de control y vigilancia al tráfico ilegal de especies
Documentos de lineamientos técnicos para la conservación de la biodiversidad y sus servicios eco sistémicos
Documentos de política para la conservación de la biodiversidad y sus servicio eco sistémicos
Documentos de lineamientos técnicos con acuerdos de uso, ocupación y tenencia en áreas protegidas no vinculadas al Sistema Nacional de Áreas Protegidas
Servicio de atención integral a la fauna</t>
  </si>
  <si>
    <t>3201002   (3206003)</t>
  </si>
  <si>
    <t>Documentos de lineamientos técnicos para el fortalecimiento del desempeño                  (Servicio de apoyo técnico para la implementación de acciones de mitigación y adaptación al cambio climático)</t>
  </si>
  <si>
    <t>1;45</t>
  </si>
  <si>
    <t>Número de planes de restauración ecológica participativa de ecosistemas estratégicos, en área de recarga hídrica, formulados.</t>
  </si>
  <si>
    <t>Número de Hectáreas restauradas y/o conservadas en áreas de recarga hídrica vinculando población rural afectada en la pandemia</t>
  </si>
  <si>
    <t>Número de hectáreas para conservación de recurso hídrico, adquiridas.</t>
  </si>
  <si>
    <t>Número de áreas protegidas acompañadas en su declaratoria.</t>
  </si>
  <si>
    <t>Número de acciones de acompañamiento al Sistema Departamental de Áreas Protegidas - SIDAP Nariño.</t>
  </si>
  <si>
    <t>Número de reservas naturales de la sociedad civil acompañadas en la gestión de conservación.</t>
  </si>
  <si>
    <t>Número de esquemas de pago por servicios ambientales enfocados en zonas de recarga hídrica y conservación de la diversidad implementado</t>
  </si>
  <si>
    <t>Número de proyectos con buenas prácticas agroforestales implementados</t>
  </si>
  <si>
    <t>Número de jornadas de reactivación social para emprendimientos verdes pos pandemia realizadas</t>
  </si>
  <si>
    <t>Número de acciones en infraestructura física y tecnológica con energías no contaminantes, realizadas</t>
  </si>
  <si>
    <t>320201900
450104900</t>
  </si>
  <si>
    <t>Centro de Atención y Valoración de fauna silvestre construido
Personas capacitadas</t>
  </si>
  <si>
    <t>A1P1C1-Realizar procesos formativos en educación formal
A2P1C1-Realizar procesos formativos en educacion informal
A1P1C1- Realizar procesos formativos en instituciones educativas (PRAE y servicio social) sobre tenencia responsable y bienestar animal en compañía de Junta Defensora de Animales JUDEAN
A2P1C1- Realizar procesos formativos en el sector informal, sobre tenencia responsable y bienestar animal en compañía de Junta Defensora de Animales JUDEAN</t>
  </si>
  <si>
    <t>3202020
4501049</t>
  </si>
  <si>
    <t>320202000
450104904</t>
  </si>
  <si>
    <t>Centro de Atención y Valoración de fauna silvestre construido y dotado 
Programas de educación informal realizados</t>
  </si>
  <si>
    <t>A1P2C2- Realizar la semana de bienestar animal 
A3P1C1- Realizar la semana anual de bienestar animal</t>
  </si>
  <si>
    <t>3202046
4501048</t>
  </si>
  <si>
    <t>320200200
320204600
320200100
320200300
320204800
450106103</t>
  </si>
  <si>
    <t>Documentos de planeación realizados 
Operativos de control y vigilancia
Documentos de lineamientos técnicos realizados
Documentos de política realizados 
Documentos de lineamientos técnicos realizados
Animales atendidos en servicios médicos veterinarios</t>
  </si>
  <si>
    <t>A1P1C2- Realizar  jornadas de esterilización para controlar la sobrepoblación de caninos y felinos.
A1P3C2- Dar respuesta a solicitudes a causa de maltrato animal 
A2P3C2- Realizar visitas de  inspección, vigilancia y control  del maltrato animal 
A1P1C3- Realizar jornadas de adopción de los animales alojados en el CBA 
A1P2C3- Realizar atención médica veterinaria integral (desparasitación y vitaminas) en brigadas sanitarias
A1P3C3- Realizar atención de los animales que se albergan en el CBA para su adopción
A1P1C3- Fortalecer al acceso a servicios de emergencias y urgencias para los animales en estado de vulnerabilidad, animales albergados en el Centro de Bienestar Animal y víctimas de maltrato
A2P1C3- Fortalecer al acceso a esterilización para los animales en estado de vulnerabilidad, animales albergados en el Centro de Bienestar Animal y víctimas de maltrato
A3P1C3- Realizar valoración y atención primaria de animales en estado de vulnerabilidad, animales albergados en el Centro de Bienestar Animal y víctimas de maltrato</t>
  </si>
  <si>
    <t>4003023
(4003006)</t>
  </si>
  <si>
    <t>Servicios de seguimiento al Plan de Gestión Integral de Residuos Solidos PGIRS
(Documentos de planeación)</t>
  </si>
  <si>
    <t>400302300
(400300602)</t>
  </si>
  <si>
    <t>Plan de Gestión Integral de Residuos Solidos con seguimiento 
(Plan Integral de gestión de residuos sólidos (PGIRS) actualizado)</t>
  </si>
  <si>
    <t>4003049 
(4003022)</t>
  </si>
  <si>
    <t>Servicios de información implementados 
(Servicios de implementación del Plan de Gestión Integral de Residuos Solidos PGIRS)</t>
  </si>
  <si>
    <t>400304900
(400302200)</t>
  </si>
  <si>
    <t>sistemas de información implementados
(Plan de Gestión Integral de Residuos Solidos implementado)</t>
  </si>
  <si>
    <t>4003022 
(4003030)</t>
  </si>
  <si>
    <t>Servicios de implementación del Plan de Gestión Integral de Residuos Sólidos PGIRS
(Servicios de valorización de residuos sólidos)</t>
  </si>
  <si>
    <t xml:space="preserve">3201007
3208006
3208007
</t>
  </si>
  <si>
    <t>Servicio de asistencia técnica para la incorporación de varibales ambientales en la planificación sectorial
Servicio de asistencia técnica para la implementación de las estrategias educativo ambientales y de participacion
Servicio de apoyo técnico a proyectos de educación ambiental y participación con enfoque diferencial</t>
  </si>
  <si>
    <t>320100700
320800600
320800701</t>
  </si>
  <si>
    <t>Entidades y sectores asistidos técnicamente para la incorporación de variables ambientales en la planificación sectorial
*Estrategias educativo ambientales y de participación implementadas 
*Proyectos de protección y recuperación del conocimiento tradicional asociado a la biodiversidad</t>
  </si>
  <si>
    <t>3201005
3208009</t>
  </si>
  <si>
    <t>Documentos de estudios técnicos para el fortalecimiento del desempeño ambiental de los sectores productivos,                                                                               Documentos de lineamientos técnicos para el desarrollo de la política ambiental</t>
  </si>
  <si>
    <t>320100500                                  320800900</t>
  </si>
  <si>
    <t>Documentos de estudios técnicos con la evaluación ambiental estratégica realizados                                           Documentos de lineamientos técnicos elaborados</t>
  </si>
  <si>
    <t>3201013     (3206001)</t>
  </si>
  <si>
    <t>Documentos de lineamientos técnicos para mejorar la calidad ambiental de las áreas urbanas                      (Documentos de planeación para la gestión del cambio climático y un desarrollo bajo en carbono y resiliente al clima)</t>
  </si>
  <si>
    <t>3201010    (3206002)</t>
  </si>
  <si>
    <t>Servicio de divulgación de la incorporación de consideraciones ambientales en la planificación sectorial                      (Documentos de lineamientos técnicos para la gestión del cambio climático y un desarrollo bajo en carbono y resiliente al clima)</t>
  </si>
  <si>
    <t>3201021   (3206004)</t>
  </si>
  <si>
    <t>Documentos de instrumentos técnicos de evaluación y seguimiento ambiental             (Servicio de educación informal en gestión del cambio climático para un desarrollo bajo en carbono y resiliente al clima)</t>
  </si>
  <si>
    <t>3201008   (3206007)</t>
  </si>
  <si>
    <t>Servicio de vigilancia de la calidad del aire                  (Servicio de articulación para la gestión del cambio climático en la toma de decisiones sectoriales y territoriales)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</si>
</sst>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_-&quot;$&quot;\ * #,##0.0_-;\-&quot;$&quot;\ * #,##0.0_-;_-&quot;$&quot;\ * &quot;-&quot;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0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b/>
      <sz val="11"/>
      <color theme="0"/>
      <name val="Century Gothic"/>
      <family val="2"/>
    </font>
    <font>
      <b/>
      <sz val="10"/>
      <color theme="0"/>
      <name val="Century Gothic"/>
      <family val="2"/>
    </font>
    <font>
      <b/>
      <sz val="14"/>
      <name val="Century Gothic"/>
      <family val="2"/>
    </font>
    <font>
      <b/>
      <sz val="14"/>
      <color rgb="FFFFC000"/>
      <name val="Century Gothic"/>
      <family val="2"/>
    </font>
    <font>
      <b/>
      <i/>
      <sz val="16"/>
      <color theme="0"/>
      <name val="Century Gothic"/>
      <family val="2"/>
    </font>
    <font>
      <b/>
      <sz val="16"/>
      <color theme="0"/>
      <name val="Century Gothic"/>
      <family val="2"/>
    </font>
    <font>
      <sz val="11"/>
      <name val="Century Gothic"/>
      <family val="2"/>
    </font>
    <font>
      <sz val="11"/>
      <color rgb="FFFF0000"/>
      <name val="Century Gothic"/>
      <family val="2"/>
    </font>
    <font>
      <b/>
      <sz val="9"/>
      <color indexed="81"/>
      <name val="Tahoma"/>
      <family val="2"/>
    </font>
    <font>
      <b/>
      <sz val="14"/>
      <color theme="1"/>
      <name val="Century Gothic"/>
      <family val="2"/>
    </font>
    <font>
      <sz val="9"/>
      <color indexed="81"/>
      <name val="Tahoma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5" fillId="0" borderId="7" xfId="0" applyFont="1" applyBorder="1" applyAlignment="1">
      <alignment horizontal="center" vertical="top" wrapText="1"/>
    </xf>
    <xf numFmtId="15" fontId="5" fillId="0" borderId="14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8" fillId="0" borderId="0" xfId="0" applyFont="1" applyAlignment="1">
      <alignment horizontal="left" vertical="center"/>
    </xf>
    <xf numFmtId="0" fontId="9" fillId="0" borderId="0" xfId="0" applyFont="1" applyAlignment="1" applyProtection="1">
      <alignment horizontal="center" vertical="top"/>
      <protection locked="0"/>
    </xf>
    <xf numFmtId="0" fontId="11" fillId="2" borderId="20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4" fontId="2" fillId="0" borderId="0" xfId="0" applyNumberFormat="1" applyFont="1" applyAlignment="1" applyProtection="1">
      <alignment horizontal="center" vertical="center" wrapText="1"/>
      <protection locked="0"/>
    </xf>
    <xf numFmtId="165" fontId="2" fillId="0" borderId="0" xfId="1" applyNumberFormat="1" applyFont="1" applyBorder="1" applyAlignment="1" applyProtection="1">
      <alignment horizontal="center" vertical="center" wrapText="1"/>
      <protection locked="0"/>
    </xf>
    <xf numFmtId="165" fontId="2" fillId="0" borderId="0" xfId="0" applyNumberFormat="1" applyFont="1" applyAlignment="1">
      <alignment vertical="center"/>
    </xf>
    <xf numFmtId="165" fontId="2" fillId="0" borderId="0" xfId="0" applyNumberFormat="1" applyFont="1" applyAlignment="1">
      <alignment horizontal="center" vertical="center"/>
    </xf>
    <xf numFmtId="0" fontId="2" fillId="4" borderId="0" xfId="0" applyFont="1" applyFill="1"/>
    <xf numFmtId="0" fontId="2" fillId="4" borderId="0" xfId="0" applyFont="1" applyFill="1" applyProtection="1">
      <protection locked="0"/>
    </xf>
    <xf numFmtId="0" fontId="15" fillId="0" borderId="11" xfId="0" applyFont="1" applyBorder="1" applyAlignment="1">
      <alignment horizontal="center" vertical="center"/>
    </xf>
    <xf numFmtId="0" fontId="2" fillId="4" borderId="0" xfId="0" applyFont="1" applyFill="1" applyAlignment="1">
      <alignment horizontal="center" vertical="center" wrapText="1"/>
    </xf>
    <xf numFmtId="0" fontId="2" fillId="4" borderId="0" xfId="0" applyFont="1" applyFill="1" applyAlignment="1" applyProtection="1">
      <alignment horizontal="center" vertical="center" wrapText="1"/>
      <protection locked="0"/>
    </xf>
    <xf numFmtId="0" fontId="13" fillId="4" borderId="0" xfId="0" applyFont="1" applyFill="1" applyAlignment="1" applyProtection="1">
      <alignment horizontal="center" vertical="center" wrapText="1"/>
      <protection locked="0"/>
    </xf>
    <xf numFmtId="0" fontId="12" fillId="4" borderId="0" xfId="0" applyFont="1" applyFill="1" applyAlignment="1" applyProtection="1">
      <alignment horizontal="center" vertical="center" wrapText="1"/>
      <protection locked="0"/>
    </xf>
    <xf numFmtId="14" fontId="2" fillId="4" borderId="0" xfId="0" applyNumberFormat="1" applyFont="1" applyFill="1" applyAlignment="1" applyProtection="1">
      <alignment horizontal="center" vertical="center" wrapText="1"/>
      <protection locked="0"/>
    </xf>
    <xf numFmtId="165" fontId="2" fillId="4" borderId="0" xfId="1" applyNumberFormat="1" applyFont="1" applyFill="1" applyBorder="1" applyAlignment="1" applyProtection="1">
      <alignment horizontal="center" vertical="center" wrapText="1"/>
      <protection locked="0"/>
    </xf>
    <xf numFmtId="165" fontId="2" fillId="4" borderId="0" xfId="0" applyNumberFormat="1" applyFont="1" applyFill="1" applyAlignment="1">
      <alignment vertical="center"/>
    </xf>
    <xf numFmtId="165" fontId="2" fillId="4" borderId="0" xfId="0" applyNumberFormat="1" applyFont="1" applyFill="1" applyAlignment="1">
      <alignment horizontal="center" vertical="center"/>
    </xf>
    <xf numFmtId="1" fontId="2" fillId="0" borderId="0" xfId="0" applyNumberFormat="1" applyFont="1"/>
    <xf numFmtId="1" fontId="3" fillId="0" borderId="0" xfId="0" applyNumberFormat="1" applyFont="1" applyAlignment="1">
      <alignment horizontal="center" vertical="top"/>
    </xf>
    <xf numFmtId="1" fontId="7" fillId="2" borderId="11" xfId="0" applyNumberFormat="1" applyFont="1" applyFill="1" applyBorder="1" applyAlignment="1">
      <alignment horizontal="center" vertical="center"/>
    </xf>
    <xf numFmtId="1" fontId="11" fillId="2" borderId="20" xfId="0" applyNumberFormat="1" applyFont="1" applyFill="1" applyBorder="1" applyAlignment="1" applyProtection="1">
      <alignment horizontal="center" vertical="center" wrapText="1"/>
      <protection locked="0"/>
    </xf>
    <xf numFmtId="1" fontId="2" fillId="4" borderId="0" xfId="0" applyNumberFormat="1" applyFont="1" applyFill="1" applyAlignment="1" applyProtection="1">
      <alignment horizontal="center" vertical="center" wrapText="1"/>
      <protection locked="0"/>
    </xf>
    <xf numFmtId="1" fontId="2" fillId="0" borderId="0" xfId="0" applyNumberFormat="1" applyFont="1" applyAlignment="1" applyProtection="1">
      <alignment horizontal="center" vertical="center" wrapText="1"/>
      <protection locked="0"/>
    </xf>
    <xf numFmtId="1" fontId="2" fillId="4" borderId="0" xfId="0" applyNumberFormat="1" applyFont="1" applyFill="1"/>
    <xf numFmtId="0" fontId="13" fillId="4" borderId="0" xfId="0" applyFont="1" applyFill="1"/>
    <xf numFmtId="0" fontId="6" fillId="2" borderId="18" xfId="0" applyFont="1" applyFill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" fillId="2" borderId="18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5" fillId="4" borderId="19" xfId="0" applyFont="1" applyFill="1" applyBorder="1" applyAlignment="1">
      <alignment horizontal="center" vertical="center"/>
    </xf>
    <xf numFmtId="0" fontId="2" fillId="5" borderId="0" xfId="0" applyFont="1" applyFill="1"/>
    <xf numFmtId="0" fontId="8" fillId="0" borderId="11" xfId="0" applyFont="1" applyBorder="1" applyAlignment="1" applyProtection="1">
      <alignment horizontal="center" vertical="center"/>
      <protection locked="0"/>
    </xf>
    <xf numFmtId="0" fontId="10" fillId="3" borderId="18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5" fillId="4" borderId="18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5" fillId="4" borderId="19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5" fontId="5" fillId="0" borderId="14" xfId="0" applyNumberFormat="1" applyFont="1" applyBorder="1" applyAlignment="1">
      <alignment horizontal="center" vertical="top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0" fillId="3" borderId="18" xfId="0" applyFont="1" applyFill="1" applyBorder="1" applyAlignment="1" applyProtection="1">
      <alignment horizontal="center" vertical="center" wrapText="1"/>
      <protection locked="0"/>
    </xf>
    <xf numFmtId="0" fontId="10" fillId="3" borderId="5" xfId="0" applyFont="1" applyFill="1" applyBorder="1" applyAlignment="1" applyProtection="1">
      <alignment horizontal="center" vertical="center" wrapText="1"/>
      <protection locked="0"/>
    </xf>
    <xf numFmtId="0" fontId="10" fillId="3" borderId="19" xfId="0" applyFont="1" applyFill="1" applyBorder="1" applyAlignment="1" applyProtection="1">
      <alignment horizontal="center" vertical="center" wrapText="1"/>
      <protection locked="0"/>
    </xf>
    <xf numFmtId="0" fontId="10" fillId="3" borderId="19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/>
    </xf>
    <xf numFmtId="1" fontId="17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1" xfId="0" applyFont="1" applyFill="1" applyBorder="1" applyAlignment="1" applyProtection="1">
      <alignment horizontal="center" vertical="center" wrapText="1"/>
      <protection locked="0"/>
    </xf>
    <xf numFmtId="4" fontId="17" fillId="0" borderId="11" xfId="0" applyNumberFormat="1" applyFont="1" applyFill="1" applyBorder="1" applyAlignment="1">
      <alignment horizontal="center" vertical="center"/>
    </xf>
    <xf numFmtId="14" fontId="17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11" xfId="0" applyNumberFormat="1" applyFont="1" applyFill="1" applyBorder="1" applyAlignment="1">
      <alignment vertical="center"/>
    </xf>
    <xf numFmtId="164" fontId="17" fillId="0" borderId="11" xfId="0" applyNumberFormat="1" applyFont="1" applyFill="1" applyBorder="1" applyAlignment="1">
      <alignment horizontal="center" vertical="center"/>
    </xf>
    <xf numFmtId="165" fontId="17" fillId="0" borderId="11" xfId="0" applyNumberFormat="1" applyFont="1" applyFill="1" applyBorder="1" applyAlignment="1">
      <alignment vertical="center"/>
    </xf>
    <xf numFmtId="165" fontId="17" fillId="0" borderId="11" xfId="0" applyNumberFormat="1" applyFont="1" applyFill="1" applyBorder="1" applyAlignment="1">
      <alignment horizontal="center" vertical="center"/>
    </xf>
    <xf numFmtId="4" fontId="17" fillId="0" borderId="11" xfId="0" applyNumberFormat="1" applyFont="1" applyFill="1" applyBorder="1" applyAlignment="1">
      <alignment vertical="center"/>
    </xf>
    <xf numFmtId="0" fontId="17" fillId="0" borderId="11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/>
    </xf>
    <xf numFmtId="1" fontId="17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1" xfId="0" applyFont="1" applyFill="1" applyBorder="1" applyAlignment="1" applyProtection="1">
      <alignment horizontal="center" vertical="center" wrapText="1"/>
      <protection locked="0"/>
    </xf>
    <xf numFmtId="14" fontId="17" fillId="0" borderId="11" xfId="0" applyNumberFormat="1" applyFont="1" applyFill="1" applyBorder="1" applyAlignment="1" applyProtection="1">
      <alignment horizontal="left" vertical="center" wrapText="1"/>
      <protection locked="0"/>
    </xf>
    <xf numFmtId="164" fontId="17" fillId="0" borderId="11" xfId="0" applyNumberFormat="1" applyFont="1" applyFill="1" applyBorder="1" applyAlignment="1">
      <alignment horizontal="right" vertical="center"/>
    </xf>
    <xf numFmtId="0" fontId="17" fillId="0" borderId="11" xfId="0" applyFont="1" applyFill="1" applyBorder="1" applyAlignment="1" applyProtection="1">
      <alignment vertical="center" wrapText="1"/>
      <protection locked="0"/>
    </xf>
    <xf numFmtId="1" fontId="17" fillId="0" borderId="11" xfId="0" applyNumberFormat="1" applyFont="1" applyFill="1" applyBorder="1" applyAlignment="1">
      <alignment horizontal="right" vertical="center"/>
    </xf>
    <xf numFmtId="0" fontId="17" fillId="0" borderId="11" xfId="0" applyFont="1" applyFill="1" applyBorder="1" applyAlignment="1">
      <alignment vertical="center" wrapText="1"/>
    </xf>
    <xf numFmtId="165" fontId="17" fillId="0" borderId="11" xfId="0" applyNumberFormat="1" applyFont="1" applyFill="1" applyBorder="1" applyAlignment="1">
      <alignment horizontal="right" vertical="center"/>
    </xf>
    <xf numFmtId="1" fontId="17" fillId="0" borderId="11" xfId="0" applyNumberFormat="1" applyFont="1" applyFill="1" applyBorder="1" applyAlignment="1">
      <alignment horizontal="center" vertical="center"/>
    </xf>
    <xf numFmtId="165" fontId="17" fillId="0" borderId="11" xfId="1" applyNumberFormat="1" applyFont="1" applyFill="1" applyBorder="1" applyAlignment="1" applyProtection="1">
      <alignment horizontal="center" vertical="center" wrapText="1"/>
      <protection locked="0"/>
    </xf>
    <xf numFmtId="4" fontId="17" fillId="0" borderId="11" xfId="0" applyNumberFormat="1" applyFont="1" applyFill="1" applyBorder="1" applyAlignment="1">
      <alignment horizontal="center" vertical="center"/>
    </xf>
    <xf numFmtId="14" fontId="17" fillId="0" borderId="11" xfId="0" applyNumberFormat="1" applyFont="1" applyFill="1" applyBorder="1" applyAlignment="1" applyProtection="1">
      <alignment horizontal="center" vertical="center" wrapText="1"/>
      <protection locked="0"/>
    </xf>
    <xf numFmtId="166" fontId="17" fillId="0" borderId="11" xfId="0" applyNumberFormat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849551</xdr:colOff>
      <xdr:row>1</xdr:row>
      <xdr:rowOff>98881</xdr:rowOff>
    </xdr:from>
    <xdr:to>
      <xdr:col>0</xdr:col>
      <xdr:colOff>1828801</xdr:colOff>
      <xdr:row>5</xdr:row>
      <xdr:rowOff>84205</xdr:rowOff>
    </xdr:to>
    <xdr:pic>
      <xdr:nvPicPr>
        <xdr:cNvPr id="2" name="4 Imagen" descr="escudo">
          <a:extLst>
            <a:ext uri="{FF2B5EF4-FFF2-40B4-BE49-F238E27FC236}">
              <a16:creationId xmlns:a16="http://schemas.microsoft.com/office/drawing/2014/main" id="{283A2927-C35B-4E89-B89A-99CB5F813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551" y="317956"/>
          <a:ext cx="979250" cy="785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eaci&#243;n%20institucional\gobierno\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C"/>
      <sheetName val="PA"/>
      <sheetName val="param"/>
      <sheetName val="Oficio"/>
    </sheetNames>
    <sheetDataSet>
      <sheetData sheetId="0"/>
      <sheetData sheetId="1"/>
      <sheetData sheetId="2">
        <row r="2">
          <cell r="F2" t="str">
            <v>AVANTE</v>
          </cell>
        </row>
        <row r="3">
          <cell r="F3" t="str">
            <v>Dir_Admin_Plazas</v>
          </cell>
        </row>
        <row r="4">
          <cell r="F4" t="str">
            <v>Dir_Espacio_Publico</v>
          </cell>
        </row>
        <row r="5">
          <cell r="F5" t="str">
            <v>Dir_Gestion_Riesgo</v>
          </cell>
        </row>
        <row r="6">
          <cell r="F6" t="str">
            <v>Dir_Juventud</v>
          </cell>
        </row>
        <row r="7">
          <cell r="F7" t="str">
            <v>EMPOPASTO</v>
          </cell>
        </row>
        <row r="8">
          <cell r="F8" t="str">
            <v>INVIPASTO</v>
          </cell>
        </row>
        <row r="9">
          <cell r="F9" t="str">
            <v>Of_Asuntos_Internacionales</v>
          </cell>
        </row>
        <row r="10">
          <cell r="F10" t="str">
            <v>Of_Comunicaciones</v>
          </cell>
        </row>
        <row r="11">
          <cell r="F11" t="str">
            <v>Of_Control_Interno</v>
          </cell>
        </row>
        <row r="12">
          <cell r="F12" t="str">
            <v>Of_Genero</v>
          </cell>
        </row>
        <row r="13">
          <cell r="F13" t="str">
            <v>Of_Juridica</v>
          </cell>
        </row>
        <row r="14">
          <cell r="F14" t="str">
            <v>Of_Planeacion_Institucional</v>
          </cell>
        </row>
        <row r="15">
          <cell r="F15" t="str">
            <v>Pasto_Deporte</v>
          </cell>
        </row>
        <row r="16">
          <cell r="F16" t="str">
            <v>Sec_Agricultura</v>
          </cell>
        </row>
        <row r="17">
          <cell r="F17" t="str">
            <v>Sec_Bienestar_Social</v>
          </cell>
        </row>
        <row r="18">
          <cell r="F18" t="str">
            <v>Sec_Cultura</v>
          </cell>
        </row>
        <row r="19">
          <cell r="F19" t="str">
            <v>Sec_Desarrollo_Comunitario</v>
          </cell>
        </row>
        <row r="20">
          <cell r="F20" t="str">
            <v>Sec_Desarrollo_Economico</v>
          </cell>
        </row>
        <row r="21">
          <cell r="F21" t="str">
            <v>Sec_Educacion</v>
          </cell>
        </row>
        <row r="22">
          <cell r="F22" t="str">
            <v>Sec_General</v>
          </cell>
        </row>
        <row r="23">
          <cell r="F23" t="str">
            <v>Sec_General_Bienes_Inmuebles</v>
          </cell>
        </row>
        <row r="24">
          <cell r="F24" t="str">
            <v>Sec_General_Capacitaciones</v>
          </cell>
        </row>
        <row r="25">
          <cell r="F25" t="str">
            <v>Sec_General_Gestion_Documental</v>
          </cell>
        </row>
        <row r="26">
          <cell r="F26" t="str">
            <v>Sec_General_Sisben</v>
          </cell>
        </row>
        <row r="27">
          <cell r="F27" t="str">
            <v>Sec_Gestion_Ambiental</v>
          </cell>
        </row>
        <row r="28">
          <cell r="F28" t="str">
            <v>Sec_Gobierno</v>
          </cell>
        </row>
        <row r="29">
          <cell r="F29" t="str">
            <v>Sec_Hacienda</v>
          </cell>
        </row>
        <row r="30">
          <cell r="F30" t="str">
            <v>Sec_Infraestructura</v>
          </cell>
        </row>
        <row r="31">
          <cell r="F31" t="str">
            <v>Sec_Planeacion_Municipal</v>
          </cell>
        </row>
        <row r="32">
          <cell r="F32" t="str">
            <v>Sec_Salud</v>
          </cell>
        </row>
        <row r="33">
          <cell r="F33" t="str">
            <v>Sec_Transito</v>
          </cell>
        </row>
        <row r="34">
          <cell r="F34" t="str">
            <v>Subsec_Sistemas_Informacion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23"/>
  <sheetViews>
    <sheetView tabSelected="1" topLeftCell="A13" zoomScale="57" zoomScaleNormal="57" zoomScaleSheetLayoutView="70" workbookViewId="0">
      <selection activeCell="I15" sqref="I15"/>
    </sheetView>
  </sheetViews>
  <sheetFormatPr baseColWidth="10" defaultColWidth="11.42578125" defaultRowHeight="16.5" x14ac:dyDescent="0.3"/>
  <cols>
    <col min="1" max="1" width="46.28515625" style="19" bestFit="1" customWidth="1"/>
    <col min="2" max="2" width="41.140625" style="19" bestFit="1" customWidth="1"/>
    <col min="3" max="3" width="31.85546875" style="19" customWidth="1"/>
    <col min="4" max="4" width="23.28515625" style="19" customWidth="1"/>
    <col min="5" max="5" width="14.140625" style="19" customWidth="1"/>
    <col min="6" max="7" width="18.42578125" style="19" customWidth="1"/>
    <col min="8" max="8" width="33.85546875" style="36" customWidth="1"/>
    <col min="9" max="9" width="51.42578125" style="19" customWidth="1"/>
    <col min="10" max="10" width="15.28515625" style="19" customWidth="1"/>
    <col min="11" max="11" width="26.140625" style="19" customWidth="1"/>
    <col min="12" max="12" width="25" style="19" customWidth="1"/>
    <col min="13" max="13" width="36.85546875" style="19" customWidth="1"/>
    <col min="14" max="14" width="19.28515625" style="19" customWidth="1"/>
    <col min="15" max="15" width="39.28515625" style="19" customWidth="1"/>
    <col min="16" max="16" width="44.42578125" style="19" customWidth="1"/>
    <col min="17" max="17" width="26.7109375" style="19" customWidth="1"/>
    <col min="18" max="18" width="39.85546875" style="19" customWidth="1"/>
    <col min="19" max="19" width="21.28515625" style="19" customWidth="1"/>
    <col min="20" max="20" width="22.28515625" style="19" customWidth="1"/>
    <col min="21" max="21" width="27" style="1" customWidth="1"/>
    <col min="22" max="22" width="42.85546875" style="19" customWidth="1"/>
    <col min="23" max="23" width="20.85546875" style="19" customWidth="1"/>
    <col min="24" max="24" width="21.85546875" style="19" customWidth="1"/>
    <col min="25" max="25" width="43.42578125" style="20" customWidth="1"/>
    <col min="26" max="28" width="38.28515625" style="19" customWidth="1"/>
    <col min="29" max="29" width="28.140625" style="19" customWidth="1"/>
    <col min="30" max="16384" width="11.42578125" style="19"/>
  </cols>
  <sheetData>
    <row r="1" spans="1:29" s="1" customFormat="1" ht="17.25" thickBot="1" x14ac:dyDescent="0.35">
      <c r="H1" s="30"/>
      <c r="Y1" s="2"/>
    </row>
    <row r="2" spans="1:29" s="1" customFormat="1" ht="16.350000000000001" customHeight="1" x14ac:dyDescent="0.3">
      <c r="A2" s="56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60"/>
      <c r="AB2" s="60"/>
      <c r="AC2" s="61"/>
    </row>
    <row r="3" spans="1:29" s="1" customFormat="1" ht="16.350000000000001" customHeight="1" x14ac:dyDescent="0.3">
      <c r="A3" s="57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3"/>
    </row>
    <row r="4" spans="1:29" s="1" customFormat="1" ht="16.350000000000001" customHeight="1" x14ac:dyDescent="0.3">
      <c r="A4" s="57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5"/>
    </row>
    <row r="5" spans="1:29" s="1" customFormat="1" ht="16.350000000000001" customHeight="1" x14ac:dyDescent="0.3">
      <c r="A5" s="57"/>
      <c r="B5" s="66"/>
      <c r="C5" s="66"/>
      <c r="D5" s="66"/>
      <c r="E5" s="66"/>
      <c r="F5" s="66"/>
      <c r="G5" s="66"/>
      <c r="H5" s="66"/>
      <c r="I5" s="66"/>
      <c r="J5" s="3"/>
      <c r="K5" s="67"/>
      <c r="L5" s="67"/>
      <c r="M5" s="67"/>
      <c r="N5" s="67"/>
      <c r="O5" s="67"/>
      <c r="P5" s="67"/>
      <c r="Q5" s="67"/>
      <c r="R5" s="67"/>
      <c r="S5" s="67"/>
      <c r="T5" s="67"/>
      <c r="U5" s="68"/>
      <c r="V5" s="69" t="s">
        <v>0</v>
      </c>
      <c r="W5" s="70"/>
      <c r="X5" s="70"/>
      <c r="Y5" s="70"/>
      <c r="Z5" s="70"/>
      <c r="AA5" s="43"/>
      <c r="AB5" s="43"/>
      <c r="AC5" s="44"/>
    </row>
    <row r="6" spans="1:29" s="1" customFormat="1" ht="16.350000000000001" customHeight="1" thickBot="1" x14ac:dyDescent="0.35">
      <c r="A6" s="58"/>
      <c r="B6" s="71"/>
      <c r="C6" s="71"/>
      <c r="D6" s="71"/>
      <c r="E6" s="71"/>
      <c r="F6" s="71"/>
      <c r="G6" s="71"/>
      <c r="H6" s="71"/>
      <c r="I6" s="71"/>
      <c r="J6" s="4"/>
      <c r="K6" s="72"/>
      <c r="L6" s="72"/>
      <c r="M6" s="72"/>
      <c r="N6" s="72"/>
      <c r="O6" s="72"/>
      <c r="P6" s="72"/>
      <c r="Q6" s="72"/>
      <c r="R6" s="72"/>
      <c r="S6" s="72"/>
      <c r="T6" s="72"/>
      <c r="U6" s="73"/>
      <c r="V6" s="50" t="s">
        <v>1</v>
      </c>
      <c r="W6" s="51"/>
      <c r="X6" s="51"/>
      <c r="Y6" s="51"/>
      <c r="Z6" s="51"/>
      <c r="AA6" s="39"/>
      <c r="AB6" s="39"/>
      <c r="AC6" s="40"/>
    </row>
    <row r="7" spans="1:29" s="1" customFormat="1" ht="31.5" customHeight="1" x14ac:dyDescent="0.3">
      <c r="A7" s="5"/>
      <c r="B7" s="6"/>
      <c r="C7" s="6"/>
      <c r="D7" s="6"/>
      <c r="E7" s="6"/>
      <c r="F7" s="6"/>
      <c r="G7" s="6"/>
      <c r="H7" s="31"/>
      <c r="I7" s="6"/>
      <c r="J7" s="6"/>
      <c r="Y7" s="2"/>
    </row>
    <row r="8" spans="1:29" s="1" customFormat="1" ht="31.5" customHeight="1" x14ac:dyDescent="0.3">
      <c r="A8" s="41" t="s">
        <v>2</v>
      </c>
      <c r="B8" s="52" t="s">
        <v>49</v>
      </c>
      <c r="C8" s="53"/>
      <c r="D8" s="53"/>
      <c r="E8" s="53"/>
      <c r="F8" s="54"/>
      <c r="G8" s="45"/>
      <c r="H8" s="32" t="s">
        <v>3</v>
      </c>
      <c r="I8" s="21" t="s">
        <v>50</v>
      </c>
      <c r="J8" s="6"/>
      <c r="Y8" s="2"/>
    </row>
    <row r="9" spans="1:29" s="1" customFormat="1" ht="27" customHeight="1" x14ac:dyDescent="0.3">
      <c r="A9" s="42" t="s">
        <v>4</v>
      </c>
      <c r="B9" s="55">
        <v>2024</v>
      </c>
      <c r="C9" s="55"/>
      <c r="D9" s="55"/>
      <c r="E9" s="55"/>
      <c r="F9" s="55"/>
      <c r="G9" s="55"/>
      <c r="H9" s="55"/>
      <c r="I9" s="55"/>
      <c r="J9" s="7"/>
    </row>
    <row r="10" spans="1:29" s="1" customFormat="1" ht="27" customHeight="1" x14ac:dyDescent="0.3">
      <c r="A10" s="38" t="s">
        <v>5</v>
      </c>
      <c r="B10" s="47" t="s">
        <v>51</v>
      </c>
      <c r="C10" s="47"/>
      <c r="D10" s="47"/>
      <c r="E10" s="47"/>
      <c r="F10" s="47"/>
      <c r="G10" s="47"/>
      <c r="H10" s="47"/>
      <c r="I10" s="47"/>
      <c r="J10" s="8"/>
    </row>
    <row r="11" spans="1:29" s="1" customFormat="1" ht="29.25" customHeight="1" x14ac:dyDescent="0.3">
      <c r="H11" s="30"/>
    </row>
    <row r="12" spans="1:29" s="1" customFormat="1" ht="36.75" customHeight="1" x14ac:dyDescent="0.3">
      <c r="A12" s="48" t="s">
        <v>6</v>
      </c>
      <c r="B12" s="49"/>
      <c r="C12" s="49"/>
      <c r="D12" s="49"/>
      <c r="E12" s="49"/>
      <c r="F12" s="49"/>
      <c r="G12" s="49" t="s">
        <v>7</v>
      </c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77"/>
      <c r="Z12" s="74" t="s">
        <v>222</v>
      </c>
      <c r="AA12" s="75"/>
      <c r="AB12" s="75"/>
      <c r="AC12" s="76"/>
    </row>
    <row r="13" spans="1:29" s="1" customFormat="1" ht="40.5" x14ac:dyDescent="0.3">
      <c r="A13" s="9" t="s">
        <v>8</v>
      </c>
      <c r="B13" s="9" t="s">
        <v>9</v>
      </c>
      <c r="C13" s="9" t="s">
        <v>10</v>
      </c>
      <c r="D13" s="9" t="s">
        <v>11</v>
      </c>
      <c r="E13" s="9" t="s">
        <v>12</v>
      </c>
      <c r="F13" s="9" t="s">
        <v>13</v>
      </c>
      <c r="G13" s="9" t="s">
        <v>223</v>
      </c>
      <c r="H13" s="33" t="s">
        <v>14</v>
      </c>
      <c r="I13" s="10" t="s">
        <v>15</v>
      </c>
      <c r="J13" s="10" t="s">
        <v>16</v>
      </c>
      <c r="K13" s="10" t="s">
        <v>17</v>
      </c>
      <c r="L13" s="10" t="s">
        <v>18</v>
      </c>
      <c r="M13" s="10" t="s">
        <v>19</v>
      </c>
      <c r="N13" s="9" t="s">
        <v>20</v>
      </c>
      <c r="O13" s="9" t="s">
        <v>21</v>
      </c>
      <c r="P13" s="9" t="s">
        <v>22</v>
      </c>
      <c r="Q13" s="9" t="s">
        <v>23</v>
      </c>
      <c r="R13" s="9" t="s">
        <v>24</v>
      </c>
      <c r="S13" s="9" t="s">
        <v>11</v>
      </c>
      <c r="T13" s="9" t="s">
        <v>25</v>
      </c>
      <c r="U13" s="9" t="s">
        <v>26</v>
      </c>
      <c r="V13" s="10" t="s">
        <v>27</v>
      </c>
      <c r="W13" s="10" t="s">
        <v>28</v>
      </c>
      <c r="X13" s="10" t="s">
        <v>29</v>
      </c>
      <c r="Y13" s="10" t="s">
        <v>30</v>
      </c>
      <c r="Z13" s="10" t="s">
        <v>219</v>
      </c>
      <c r="AA13" s="10" t="s">
        <v>207</v>
      </c>
      <c r="AB13" s="10" t="s">
        <v>220</v>
      </c>
      <c r="AC13" s="10" t="s">
        <v>221</v>
      </c>
    </row>
    <row r="14" spans="1:29" s="1" customFormat="1" ht="190.5" customHeight="1" x14ac:dyDescent="0.3">
      <c r="A14" s="78" t="s">
        <v>34</v>
      </c>
      <c r="B14" s="78" t="s">
        <v>53</v>
      </c>
      <c r="C14" s="78" t="s">
        <v>35</v>
      </c>
      <c r="D14" s="79" t="s">
        <v>31</v>
      </c>
      <c r="E14" s="79">
        <v>51.77</v>
      </c>
      <c r="F14" s="79">
        <v>45</v>
      </c>
      <c r="G14" s="79">
        <v>50</v>
      </c>
      <c r="H14" s="80">
        <v>2023520010068</v>
      </c>
      <c r="I14" s="81" t="s">
        <v>151</v>
      </c>
      <c r="J14" s="78">
        <v>40</v>
      </c>
      <c r="K14" s="78" t="s">
        <v>32</v>
      </c>
      <c r="L14" s="78">
        <v>4003</v>
      </c>
      <c r="M14" s="78" t="s">
        <v>65</v>
      </c>
      <c r="N14" s="78">
        <v>4003052</v>
      </c>
      <c r="O14" s="78" t="s">
        <v>38</v>
      </c>
      <c r="P14" s="78" t="s">
        <v>39</v>
      </c>
      <c r="Q14" s="78">
        <v>400305200</v>
      </c>
      <c r="R14" s="78" t="s">
        <v>40</v>
      </c>
      <c r="S14" s="78" t="s">
        <v>41</v>
      </c>
      <c r="T14" s="82">
        <v>70</v>
      </c>
      <c r="U14" s="82">
        <v>10</v>
      </c>
      <c r="V14" s="83" t="s">
        <v>224</v>
      </c>
      <c r="W14" s="83">
        <v>45352</v>
      </c>
      <c r="X14" s="83">
        <v>45657</v>
      </c>
      <c r="Y14" s="81" t="s">
        <v>152</v>
      </c>
      <c r="Z14" s="84">
        <v>123200000</v>
      </c>
      <c r="AA14" s="84"/>
      <c r="AB14" s="84"/>
      <c r="AC14" s="85">
        <f t="shared" ref="AC14:AC57" si="0">Z14+AA14+AB14</f>
        <v>123200000</v>
      </c>
    </row>
    <row r="15" spans="1:29" s="1" customFormat="1" ht="396" customHeight="1" x14ac:dyDescent="0.3">
      <c r="A15" s="78" t="s">
        <v>34</v>
      </c>
      <c r="B15" s="78" t="s">
        <v>153</v>
      </c>
      <c r="C15" s="78" t="s">
        <v>36</v>
      </c>
      <c r="D15" s="79" t="s">
        <v>31</v>
      </c>
      <c r="E15" s="79">
        <v>98.4</v>
      </c>
      <c r="F15" s="79">
        <v>99</v>
      </c>
      <c r="G15" s="79">
        <v>98.5</v>
      </c>
      <c r="H15" s="80">
        <v>2023520010068</v>
      </c>
      <c r="I15" s="81" t="s">
        <v>151</v>
      </c>
      <c r="J15" s="78">
        <v>40</v>
      </c>
      <c r="K15" s="78" t="s">
        <v>32</v>
      </c>
      <c r="L15" s="78">
        <v>4003</v>
      </c>
      <c r="M15" s="78" t="s">
        <v>65</v>
      </c>
      <c r="N15" s="78">
        <v>4003008</v>
      </c>
      <c r="O15" s="78" t="s">
        <v>42</v>
      </c>
      <c r="P15" s="78" t="s">
        <v>43</v>
      </c>
      <c r="Q15" s="78">
        <v>400300800</v>
      </c>
      <c r="R15" s="78" t="s">
        <v>44</v>
      </c>
      <c r="S15" s="78" t="s">
        <v>41</v>
      </c>
      <c r="T15" s="82">
        <v>10</v>
      </c>
      <c r="U15" s="82">
        <v>1</v>
      </c>
      <c r="V15" s="83" t="s">
        <v>225</v>
      </c>
      <c r="W15" s="83">
        <v>45474</v>
      </c>
      <c r="X15" s="83">
        <v>45657</v>
      </c>
      <c r="Y15" s="81" t="s">
        <v>152</v>
      </c>
      <c r="Z15" s="84">
        <v>360000000</v>
      </c>
      <c r="AA15" s="84">
        <v>20000000</v>
      </c>
      <c r="AB15" s="84"/>
      <c r="AC15" s="85">
        <f t="shared" si="0"/>
        <v>380000000</v>
      </c>
    </row>
    <row r="16" spans="1:29" s="1" customFormat="1" ht="177" customHeight="1" x14ac:dyDescent="0.3">
      <c r="A16" s="78" t="s">
        <v>34</v>
      </c>
      <c r="B16" s="78" t="s">
        <v>171</v>
      </c>
      <c r="C16" s="78" t="s">
        <v>172</v>
      </c>
      <c r="D16" s="79" t="s">
        <v>31</v>
      </c>
      <c r="E16" s="79">
        <v>14</v>
      </c>
      <c r="F16" s="79">
        <v>25</v>
      </c>
      <c r="G16" s="79">
        <v>5</v>
      </c>
      <c r="H16" s="80">
        <v>2023520010068</v>
      </c>
      <c r="I16" s="81" t="s">
        <v>151</v>
      </c>
      <c r="J16" s="78">
        <v>40</v>
      </c>
      <c r="K16" s="78" t="s">
        <v>32</v>
      </c>
      <c r="L16" s="78">
        <v>4003</v>
      </c>
      <c r="M16" s="78" t="s">
        <v>154</v>
      </c>
      <c r="N16" s="78">
        <v>4003009</v>
      </c>
      <c r="O16" s="78" t="s">
        <v>174</v>
      </c>
      <c r="P16" s="78" t="s">
        <v>178</v>
      </c>
      <c r="Q16" s="78" t="s">
        <v>157</v>
      </c>
      <c r="R16" s="78" t="s">
        <v>179</v>
      </c>
      <c r="S16" s="78" t="s">
        <v>182</v>
      </c>
      <c r="T16" s="82">
        <v>25</v>
      </c>
      <c r="U16" s="82">
        <v>0.25</v>
      </c>
      <c r="V16" s="83" t="s">
        <v>226</v>
      </c>
      <c r="W16" s="83">
        <v>45292</v>
      </c>
      <c r="X16" s="83">
        <v>45657</v>
      </c>
      <c r="Y16" s="81" t="s">
        <v>152</v>
      </c>
      <c r="Z16" s="84">
        <v>162767346.32999998</v>
      </c>
      <c r="AA16" s="84">
        <v>35232653.670000002</v>
      </c>
      <c r="AB16" s="86"/>
      <c r="AC16" s="87">
        <f t="shared" si="0"/>
        <v>198000000</v>
      </c>
    </row>
    <row r="17" spans="1:29" s="1" customFormat="1" ht="113.25" customHeight="1" x14ac:dyDescent="0.3">
      <c r="A17" s="78" t="s">
        <v>34</v>
      </c>
      <c r="B17" s="78" t="s">
        <v>171</v>
      </c>
      <c r="C17" s="78" t="s">
        <v>172</v>
      </c>
      <c r="D17" s="79" t="s">
        <v>31</v>
      </c>
      <c r="E17" s="79">
        <v>7</v>
      </c>
      <c r="F17" s="79">
        <v>25</v>
      </c>
      <c r="G17" s="79">
        <v>3</v>
      </c>
      <c r="H17" s="80">
        <v>2023520010068</v>
      </c>
      <c r="I17" s="81" t="s">
        <v>151</v>
      </c>
      <c r="J17" s="78">
        <v>40</v>
      </c>
      <c r="K17" s="78" t="s">
        <v>32</v>
      </c>
      <c r="L17" s="78">
        <v>4003</v>
      </c>
      <c r="M17" s="78" t="s">
        <v>154</v>
      </c>
      <c r="N17" s="78">
        <v>4003025</v>
      </c>
      <c r="O17" s="78" t="s">
        <v>175</v>
      </c>
      <c r="P17" s="78" t="s">
        <v>178</v>
      </c>
      <c r="Q17" s="78" t="s">
        <v>157</v>
      </c>
      <c r="R17" s="78" t="s">
        <v>180</v>
      </c>
      <c r="S17" s="78" t="s">
        <v>41</v>
      </c>
      <c r="T17" s="82">
        <v>0</v>
      </c>
      <c r="U17" s="82">
        <v>0.15</v>
      </c>
      <c r="V17" s="83" t="s">
        <v>155</v>
      </c>
      <c r="W17" s="83">
        <v>45292</v>
      </c>
      <c r="X17" s="83">
        <v>45657</v>
      </c>
      <c r="Y17" s="81" t="s">
        <v>152</v>
      </c>
      <c r="Z17" s="84">
        <v>240000000</v>
      </c>
      <c r="AA17" s="84"/>
      <c r="AB17" s="84"/>
      <c r="AC17" s="85">
        <f t="shared" si="0"/>
        <v>240000000</v>
      </c>
    </row>
    <row r="18" spans="1:29" s="1" customFormat="1" ht="252" customHeight="1" x14ac:dyDescent="0.3">
      <c r="A18" s="78" t="s">
        <v>34</v>
      </c>
      <c r="B18" s="78" t="s">
        <v>171</v>
      </c>
      <c r="C18" s="78" t="s">
        <v>173</v>
      </c>
      <c r="D18" s="79" t="s">
        <v>31</v>
      </c>
      <c r="E18" s="79">
        <v>25</v>
      </c>
      <c r="F18" s="79">
        <v>5</v>
      </c>
      <c r="G18" s="79">
        <v>20</v>
      </c>
      <c r="H18" s="80">
        <v>2023520010068</v>
      </c>
      <c r="I18" s="81" t="s">
        <v>151</v>
      </c>
      <c r="J18" s="78">
        <v>40</v>
      </c>
      <c r="K18" s="78" t="s">
        <v>32</v>
      </c>
      <c r="L18" s="78">
        <v>4003</v>
      </c>
      <c r="M18" s="78" t="s">
        <v>65</v>
      </c>
      <c r="N18" s="78" t="s">
        <v>176</v>
      </c>
      <c r="O18" s="78" t="s">
        <v>177</v>
      </c>
      <c r="P18" s="78" t="s">
        <v>178</v>
      </c>
      <c r="Q18" s="78" t="s">
        <v>157</v>
      </c>
      <c r="R18" s="78" t="s">
        <v>181</v>
      </c>
      <c r="S18" s="78" t="s">
        <v>41</v>
      </c>
      <c r="T18" s="82">
        <v>1</v>
      </c>
      <c r="U18" s="82">
        <v>1</v>
      </c>
      <c r="V18" s="83" t="s">
        <v>183</v>
      </c>
      <c r="W18" s="83">
        <v>45292</v>
      </c>
      <c r="X18" s="83">
        <v>45657</v>
      </c>
      <c r="Y18" s="81" t="s">
        <v>152</v>
      </c>
      <c r="Z18" s="86"/>
      <c r="AA18" s="84">
        <v>350802634.73000002</v>
      </c>
      <c r="AB18" s="84"/>
      <c r="AC18" s="85">
        <f t="shared" si="0"/>
        <v>350802634.73000002</v>
      </c>
    </row>
    <row r="19" spans="1:29" s="1" customFormat="1" ht="113.25" customHeight="1" x14ac:dyDescent="0.3">
      <c r="A19" s="78" t="s">
        <v>34</v>
      </c>
      <c r="B19" s="78" t="s">
        <v>153</v>
      </c>
      <c r="C19" s="78" t="s">
        <v>37</v>
      </c>
      <c r="D19" s="79" t="s">
        <v>31</v>
      </c>
      <c r="E19" s="79">
        <v>25</v>
      </c>
      <c r="F19" s="79">
        <v>28</v>
      </c>
      <c r="G19" s="79">
        <v>20</v>
      </c>
      <c r="H19" s="80">
        <v>2023520010068</v>
      </c>
      <c r="I19" s="81" t="s">
        <v>151</v>
      </c>
      <c r="J19" s="78">
        <v>40</v>
      </c>
      <c r="K19" s="78" t="s">
        <v>32</v>
      </c>
      <c r="L19" s="78">
        <v>4003</v>
      </c>
      <c r="M19" s="78" t="s">
        <v>65</v>
      </c>
      <c r="N19" s="78">
        <v>4003055</v>
      </c>
      <c r="O19" s="78" t="s">
        <v>45</v>
      </c>
      <c r="P19" s="78" t="s">
        <v>46</v>
      </c>
      <c r="Q19" s="78">
        <v>400305500</v>
      </c>
      <c r="R19" s="78" t="s">
        <v>40</v>
      </c>
      <c r="S19" s="78" t="s">
        <v>41</v>
      </c>
      <c r="T19" s="82">
        <v>3</v>
      </c>
      <c r="U19" s="82">
        <v>3</v>
      </c>
      <c r="V19" s="83" t="s">
        <v>156</v>
      </c>
      <c r="W19" s="83">
        <v>45292</v>
      </c>
      <c r="X19" s="83">
        <v>45657</v>
      </c>
      <c r="Y19" s="81" t="s">
        <v>152</v>
      </c>
      <c r="Z19" s="86"/>
      <c r="AA19" s="84">
        <v>50000000</v>
      </c>
      <c r="AB19" s="84"/>
      <c r="AC19" s="85">
        <f t="shared" si="0"/>
        <v>50000000</v>
      </c>
    </row>
    <row r="20" spans="1:29" s="1" customFormat="1" ht="113.25" customHeight="1" x14ac:dyDescent="0.3">
      <c r="A20" s="78" t="s">
        <v>34</v>
      </c>
      <c r="B20" s="78" t="s">
        <v>53</v>
      </c>
      <c r="C20" s="78" t="s">
        <v>36</v>
      </c>
      <c r="D20" s="79" t="s">
        <v>31</v>
      </c>
      <c r="E20" s="79">
        <v>98.4</v>
      </c>
      <c r="F20" s="79">
        <v>99</v>
      </c>
      <c r="G20" s="79">
        <v>95</v>
      </c>
      <c r="H20" s="80">
        <v>2023520010068</v>
      </c>
      <c r="I20" s="81" t="s">
        <v>151</v>
      </c>
      <c r="J20" s="78">
        <v>40</v>
      </c>
      <c r="K20" s="78" t="s">
        <v>32</v>
      </c>
      <c r="L20" s="78">
        <v>4003</v>
      </c>
      <c r="M20" s="78" t="s">
        <v>65</v>
      </c>
      <c r="N20" s="78">
        <v>4003047</v>
      </c>
      <c r="O20" s="78" t="s">
        <v>33</v>
      </c>
      <c r="P20" s="78" t="s">
        <v>47</v>
      </c>
      <c r="Q20" s="78">
        <v>400304700</v>
      </c>
      <c r="R20" s="78" t="s">
        <v>48</v>
      </c>
      <c r="S20" s="78" t="s">
        <v>41</v>
      </c>
      <c r="T20" s="82">
        <v>1000</v>
      </c>
      <c r="U20" s="82">
        <v>1000</v>
      </c>
      <c r="V20" s="83" t="s">
        <v>184</v>
      </c>
      <c r="W20" s="83">
        <v>45323</v>
      </c>
      <c r="X20" s="83">
        <v>45657</v>
      </c>
      <c r="Y20" s="81" t="s">
        <v>152</v>
      </c>
      <c r="Z20" s="84">
        <v>146431059.59999999</v>
      </c>
      <c r="AA20" s="84">
        <v>0</v>
      </c>
      <c r="AB20" s="84"/>
      <c r="AC20" s="85">
        <f t="shared" si="0"/>
        <v>146431059.59999999</v>
      </c>
    </row>
    <row r="21" spans="1:29" ht="113.25" customHeight="1" x14ac:dyDescent="0.3">
      <c r="A21" s="78" t="s">
        <v>52</v>
      </c>
      <c r="B21" s="78" t="s">
        <v>54</v>
      </c>
      <c r="C21" s="78" t="s">
        <v>59</v>
      </c>
      <c r="D21" s="78" t="s">
        <v>60</v>
      </c>
      <c r="E21" s="79">
        <v>321</v>
      </c>
      <c r="F21" s="79">
        <v>600</v>
      </c>
      <c r="G21" s="79">
        <v>400</v>
      </c>
      <c r="H21" s="80">
        <v>2023520010065</v>
      </c>
      <c r="I21" s="81" t="s">
        <v>121</v>
      </c>
      <c r="J21" s="78">
        <v>32</v>
      </c>
      <c r="K21" s="78" t="s">
        <v>131</v>
      </c>
      <c r="L21" s="78">
        <v>3202</v>
      </c>
      <c r="M21" s="78" t="s">
        <v>132</v>
      </c>
      <c r="N21" s="78">
        <v>3202004</v>
      </c>
      <c r="O21" s="78" t="s">
        <v>133</v>
      </c>
      <c r="P21" s="78" t="s">
        <v>235</v>
      </c>
      <c r="Q21" s="78">
        <v>320200400</v>
      </c>
      <c r="R21" s="78" t="s">
        <v>134</v>
      </c>
      <c r="S21" s="78" t="s">
        <v>41</v>
      </c>
      <c r="T21" s="82">
        <v>1</v>
      </c>
      <c r="U21" s="82">
        <v>1</v>
      </c>
      <c r="V21" s="83" t="s">
        <v>122</v>
      </c>
      <c r="W21" s="83">
        <v>45292</v>
      </c>
      <c r="X21" s="83">
        <v>45657</v>
      </c>
      <c r="Y21" s="81" t="s">
        <v>123</v>
      </c>
      <c r="Z21" s="86">
        <v>64500000</v>
      </c>
      <c r="AA21" s="86"/>
      <c r="AB21" s="86"/>
      <c r="AC21" s="87">
        <f t="shared" si="0"/>
        <v>64500000</v>
      </c>
    </row>
    <row r="22" spans="1:29" ht="113.25" customHeight="1" x14ac:dyDescent="0.3">
      <c r="A22" s="78" t="s">
        <v>52</v>
      </c>
      <c r="B22" s="78" t="s">
        <v>54</v>
      </c>
      <c r="C22" s="78" t="s">
        <v>59</v>
      </c>
      <c r="D22" s="78" t="s">
        <v>60</v>
      </c>
      <c r="E22" s="79">
        <v>321</v>
      </c>
      <c r="F22" s="79">
        <v>600</v>
      </c>
      <c r="G22" s="79">
        <v>400</v>
      </c>
      <c r="H22" s="80">
        <v>2023520010065</v>
      </c>
      <c r="I22" s="81" t="s">
        <v>121</v>
      </c>
      <c r="J22" s="78">
        <v>32</v>
      </c>
      <c r="K22" s="78" t="s">
        <v>131</v>
      </c>
      <c r="L22" s="78">
        <v>3202</v>
      </c>
      <c r="M22" s="78" t="s">
        <v>132</v>
      </c>
      <c r="N22" s="78">
        <v>3202005</v>
      </c>
      <c r="O22" s="78" t="s">
        <v>135</v>
      </c>
      <c r="P22" s="78" t="s">
        <v>236</v>
      </c>
      <c r="Q22" s="78">
        <v>320200500</v>
      </c>
      <c r="R22" s="78" t="s">
        <v>87</v>
      </c>
      <c r="S22" s="78" t="s">
        <v>136</v>
      </c>
      <c r="T22" s="82">
        <v>100</v>
      </c>
      <c r="U22" s="82">
        <v>100</v>
      </c>
      <c r="V22" s="83" t="s">
        <v>124</v>
      </c>
      <c r="W22" s="83">
        <v>45292</v>
      </c>
      <c r="X22" s="83">
        <v>45657</v>
      </c>
      <c r="Y22" s="81" t="s">
        <v>123</v>
      </c>
      <c r="Z22" s="86">
        <v>87400000</v>
      </c>
      <c r="AA22" s="86"/>
      <c r="AB22" s="86"/>
      <c r="AC22" s="87">
        <f t="shared" si="0"/>
        <v>87400000</v>
      </c>
    </row>
    <row r="23" spans="1:29" ht="113.25" customHeight="1" x14ac:dyDescent="0.3">
      <c r="A23" s="78" t="s">
        <v>52</v>
      </c>
      <c r="B23" s="78" t="s">
        <v>54</v>
      </c>
      <c r="C23" s="78" t="s">
        <v>59</v>
      </c>
      <c r="D23" s="78" t="s">
        <v>60</v>
      </c>
      <c r="E23" s="79">
        <v>321</v>
      </c>
      <c r="F23" s="79">
        <v>600</v>
      </c>
      <c r="G23" s="79">
        <v>400</v>
      </c>
      <c r="H23" s="80">
        <v>2023520010065</v>
      </c>
      <c r="I23" s="81" t="s">
        <v>185</v>
      </c>
      <c r="J23" s="78">
        <v>32</v>
      </c>
      <c r="K23" s="78" t="s">
        <v>131</v>
      </c>
      <c r="L23" s="78">
        <v>3202</v>
      </c>
      <c r="M23" s="78" t="s">
        <v>132</v>
      </c>
      <c r="N23" s="78">
        <v>3202049</v>
      </c>
      <c r="O23" s="78" t="s">
        <v>137</v>
      </c>
      <c r="P23" s="78" t="s">
        <v>237</v>
      </c>
      <c r="Q23" s="78">
        <v>320204900</v>
      </c>
      <c r="R23" s="78" t="s">
        <v>138</v>
      </c>
      <c r="S23" s="78" t="s">
        <v>136</v>
      </c>
      <c r="T23" s="82">
        <v>100</v>
      </c>
      <c r="U23" s="82">
        <v>100</v>
      </c>
      <c r="V23" s="83" t="s">
        <v>125</v>
      </c>
      <c r="W23" s="83">
        <v>45292</v>
      </c>
      <c r="X23" s="83">
        <v>45657</v>
      </c>
      <c r="Y23" s="81" t="s">
        <v>123</v>
      </c>
      <c r="Z23" s="86">
        <v>137100000</v>
      </c>
      <c r="AA23" s="86"/>
      <c r="AB23" s="86"/>
      <c r="AC23" s="87">
        <f t="shared" si="0"/>
        <v>137100000</v>
      </c>
    </row>
    <row r="24" spans="1:29" ht="113.25" customHeight="1" x14ac:dyDescent="0.3">
      <c r="A24" s="78" t="s">
        <v>52</v>
      </c>
      <c r="B24" s="78" t="s">
        <v>54</v>
      </c>
      <c r="C24" s="78" t="s">
        <v>59</v>
      </c>
      <c r="D24" s="78" t="s">
        <v>60</v>
      </c>
      <c r="E24" s="79">
        <v>321</v>
      </c>
      <c r="F24" s="79">
        <v>600</v>
      </c>
      <c r="G24" s="79">
        <v>400</v>
      </c>
      <c r="H24" s="80">
        <v>2023520010065</v>
      </c>
      <c r="I24" s="81" t="s">
        <v>185</v>
      </c>
      <c r="J24" s="78">
        <v>32</v>
      </c>
      <c r="K24" s="78" t="s">
        <v>131</v>
      </c>
      <c r="L24" s="78">
        <v>3202</v>
      </c>
      <c r="M24" s="78" t="s">
        <v>132</v>
      </c>
      <c r="N24" s="78">
        <v>3202048</v>
      </c>
      <c r="O24" s="78" t="s">
        <v>139</v>
      </c>
      <c r="P24" s="78" t="s">
        <v>238</v>
      </c>
      <c r="Q24" s="78">
        <v>320204800</v>
      </c>
      <c r="R24" s="78" t="s">
        <v>83</v>
      </c>
      <c r="S24" s="78" t="s">
        <v>41</v>
      </c>
      <c r="T24" s="82">
        <v>1</v>
      </c>
      <c r="U24" s="82">
        <v>1</v>
      </c>
      <c r="V24" s="83" t="s">
        <v>126</v>
      </c>
      <c r="W24" s="83">
        <v>45292</v>
      </c>
      <c r="X24" s="83">
        <v>45657</v>
      </c>
      <c r="Y24" s="81" t="s">
        <v>123</v>
      </c>
      <c r="Z24" s="86">
        <v>7000000</v>
      </c>
      <c r="AA24" s="86"/>
      <c r="AB24" s="86"/>
      <c r="AC24" s="87">
        <f t="shared" si="0"/>
        <v>7000000</v>
      </c>
    </row>
    <row r="25" spans="1:29" ht="113.25" customHeight="1" x14ac:dyDescent="0.3">
      <c r="A25" s="78" t="s">
        <v>52</v>
      </c>
      <c r="B25" s="78" t="s">
        <v>54</v>
      </c>
      <c r="C25" s="78" t="s">
        <v>59</v>
      </c>
      <c r="D25" s="78" t="s">
        <v>60</v>
      </c>
      <c r="E25" s="79">
        <v>321</v>
      </c>
      <c r="F25" s="79">
        <v>600</v>
      </c>
      <c r="G25" s="79">
        <v>400</v>
      </c>
      <c r="H25" s="80">
        <v>2023520010065</v>
      </c>
      <c r="I25" s="81" t="s">
        <v>185</v>
      </c>
      <c r="J25" s="78">
        <v>32</v>
      </c>
      <c r="K25" s="78" t="s">
        <v>131</v>
      </c>
      <c r="L25" s="78">
        <v>3202</v>
      </c>
      <c r="M25" s="78" t="s">
        <v>132</v>
      </c>
      <c r="N25" s="78">
        <v>3202047</v>
      </c>
      <c r="O25" s="78" t="s">
        <v>140</v>
      </c>
      <c r="P25" s="78" t="s">
        <v>239</v>
      </c>
      <c r="Q25" s="78">
        <v>320204700</v>
      </c>
      <c r="R25" s="78" t="s">
        <v>141</v>
      </c>
      <c r="S25" s="78" t="s">
        <v>136</v>
      </c>
      <c r="T25" s="82">
        <v>1</v>
      </c>
      <c r="U25" s="82">
        <v>1</v>
      </c>
      <c r="V25" s="83" t="s">
        <v>127</v>
      </c>
      <c r="W25" s="83">
        <v>45292</v>
      </c>
      <c r="X25" s="83">
        <v>45657</v>
      </c>
      <c r="Y25" s="81" t="s">
        <v>123</v>
      </c>
      <c r="Z25" s="86">
        <v>6400000</v>
      </c>
      <c r="AA25" s="86"/>
      <c r="AB25" s="86"/>
      <c r="AC25" s="87">
        <f t="shared" si="0"/>
        <v>6400000</v>
      </c>
    </row>
    <row r="26" spans="1:29" s="37" customFormat="1" ht="113.25" customHeight="1" x14ac:dyDescent="0.3">
      <c r="A26" s="78" t="s">
        <v>52</v>
      </c>
      <c r="B26" s="78" t="s">
        <v>54</v>
      </c>
      <c r="C26" s="78" t="s">
        <v>59</v>
      </c>
      <c r="D26" s="78" t="s">
        <v>60</v>
      </c>
      <c r="E26" s="79">
        <v>321</v>
      </c>
      <c r="F26" s="79">
        <v>600</v>
      </c>
      <c r="G26" s="79">
        <v>400</v>
      </c>
      <c r="H26" s="80">
        <v>2023520010065</v>
      </c>
      <c r="I26" s="81" t="s">
        <v>185</v>
      </c>
      <c r="J26" s="78">
        <v>32</v>
      </c>
      <c r="K26" s="78" t="s">
        <v>131</v>
      </c>
      <c r="L26" s="78">
        <v>3202</v>
      </c>
      <c r="M26" s="78" t="s">
        <v>132</v>
      </c>
      <c r="N26" s="78">
        <v>3202012</v>
      </c>
      <c r="O26" s="78" t="s">
        <v>142</v>
      </c>
      <c r="P26" s="78" t="s">
        <v>240</v>
      </c>
      <c r="Q26" s="78">
        <v>320201200</v>
      </c>
      <c r="R26" s="78" t="s">
        <v>143</v>
      </c>
      <c r="S26" s="78" t="s">
        <v>136</v>
      </c>
      <c r="T26" s="82">
        <v>3</v>
      </c>
      <c r="U26" s="82">
        <v>3</v>
      </c>
      <c r="V26" s="83" t="s">
        <v>128</v>
      </c>
      <c r="W26" s="83">
        <v>45292</v>
      </c>
      <c r="X26" s="83">
        <v>45657</v>
      </c>
      <c r="Y26" s="81" t="s">
        <v>123</v>
      </c>
      <c r="Z26" s="86">
        <v>24800000</v>
      </c>
      <c r="AA26" s="86"/>
      <c r="AB26" s="86"/>
      <c r="AC26" s="87">
        <f t="shared" si="0"/>
        <v>24800000</v>
      </c>
    </row>
    <row r="27" spans="1:29" s="37" customFormat="1" ht="113.25" customHeight="1" x14ac:dyDescent="0.3">
      <c r="A27" s="78" t="s">
        <v>52</v>
      </c>
      <c r="B27" s="78" t="s">
        <v>54</v>
      </c>
      <c r="C27" s="78" t="s">
        <v>59</v>
      </c>
      <c r="D27" s="78" t="s">
        <v>60</v>
      </c>
      <c r="E27" s="79">
        <v>321</v>
      </c>
      <c r="F27" s="79">
        <v>600</v>
      </c>
      <c r="G27" s="79">
        <v>400</v>
      </c>
      <c r="H27" s="80">
        <v>2023520010065</v>
      </c>
      <c r="I27" s="81" t="s">
        <v>185</v>
      </c>
      <c r="J27" s="78">
        <v>32</v>
      </c>
      <c r="K27" s="78" t="s">
        <v>131</v>
      </c>
      <c r="L27" s="78">
        <v>3202</v>
      </c>
      <c r="M27" s="78" t="s">
        <v>132</v>
      </c>
      <c r="N27" s="78">
        <v>3202043</v>
      </c>
      <c r="O27" s="78" t="s">
        <v>84</v>
      </c>
      <c r="P27" s="78" t="s">
        <v>241</v>
      </c>
      <c r="Q27" s="78">
        <v>320204300</v>
      </c>
      <c r="R27" s="78" t="s">
        <v>189</v>
      </c>
      <c r="S27" s="78" t="s">
        <v>79</v>
      </c>
      <c r="T27" s="82">
        <v>200</v>
      </c>
      <c r="U27" s="82">
        <v>100</v>
      </c>
      <c r="V27" s="83" t="s">
        <v>192</v>
      </c>
      <c r="W27" s="83">
        <v>45292</v>
      </c>
      <c r="X27" s="83">
        <v>45657</v>
      </c>
      <c r="Y27" s="81" t="s">
        <v>123</v>
      </c>
      <c r="Z27" s="86">
        <v>0</v>
      </c>
      <c r="AA27" s="86"/>
      <c r="AB27" s="86"/>
      <c r="AC27" s="87">
        <f t="shared" si="0"/>
        <v>0</v>
      </c>
    </row>
    <row r="28" spans="1:29" s="37" customFormat="1" ht="113.25" customHeight="1" x14ac:dyDescent="0.3">
      <c r="A28" s="78" t="s">
        <v>52</v>
      </c>
      <c r="B28" s="78" t="s">
        <v>54</v>
      </c>
      <c r="C28" s="78" t="s">
        <v>59</v>
      </c>
      <c r="D28" s="78" t="s">
        <v>60</v>
      </c>
      <c r="E28" s="79">
        <v>321</v>
      </c>
      <c r="F28" s="79">
        <v>600</v>
      </c>
      <c r="G28" s="79">
        <v>400</v>
      </c>
      <c r="H28" s="80">
        <v>2023520010065</v>
      </c>
      <c r="I28" s="81" t="s">
        <v>185</v>
      </c>
      <c r="J28" s="78">
        <v>32</v>
      </c>
      <c r="K28" s="78" t="s">
        <v>131</v>
      </c>
      <c r="L28" s="78">
        <v>3202</v>
      </c>
      <c r="M28" s="78" t="s">
        <v>132</v>
      </c>
      <c r="N28" s="78">
        <v>3202041</v>
      </c>
      <c r="O28" s="78" t="s">
        <v>144</v>
      </c>
      <c r="P28" s="78" t="s">
        <v>242</v>
      </c>
      <c r="Q28" s="78">
        <v>320204100</v>
      </c>
      <c r="R28" s="78" t="s">
        <v>145</v>
      </c>
      <c r="S28" s="78" t="s">
        <v>41</v>
      </c>
      <c r="T28" s="82">
        <v>100</v>
      </c>
      <c r="U28" s="82">
        <v>100</v>
      </c>
      <c r="V28" s="83" t="s">
        <v>129</v>
      </c>
      <c r="W28" s="83">
        <v>45292</v>
      </c>
      <c r="X28" s="83">
        <v>45480</v>
      </c>
      <c r="Y28" s="81" t="s">
        <v>123</v>
      </c>
      <c r="Z28" s="86">
        <v>7000000</v>
      </c>
      <c r="AA28" s="86"/>
      <c r="AB28" s="86"/>
      <c r="AC28" s="87">
        <f t="shared" si="0"/>
        <v>7000000</v>
      </c>
    </row>
    <row r="29" spans="1:29" ht="113.25" customHeight="1" x14ac:dyDescent="0.3">
      <c r="A29" s="78" t="s">
        <v>52</v>
      </c>
      <c r="B29" s="78" t="s">
        <v>54</v>
      </c>
      <c r="C29" s="78" t="s">
        <v>59</v>
      </c>
      <c r="D29" s="78" t="s">
        <v>60</v>
      </c>
      <c r="E29" s="79">
        <v>321</v>
      </c>
      <c r="F29" s="79">
        <v>600</v>
      </c>
      <c r="G29" s="79">
        <v>400</v>
      </c>
      <c r="H29" s="80">
        <v>2023520010065</v>
      </c>
      <c r="I29" s="81" t="s">
        <v>185</v>
      </c>
      <c r="J29" s="78">
        <v>32</v>
      </c>
      <c r="K29" s="78" t="s">
        <v>131</v>
      </c>
      <c r="L29" s="78">
        <v>3202</v>
      </c>
      <c r="M29" s="78" t="s">
        <v>132</v>
      </c>
      <c r="N29" s="78">
        <v>3202003</v>
      </c>
      <c r="O29" s="78" t="s">
        <v>146</v>
      </c>
      <c r="P29" s="78" t="s">
        <v>243</v>
      </c>
      <c r="Q29" s="78">
        <v>320200300</v>
      </c>
      <c r="R29" s="78" t="s">
        <v>147</v>
      </c>
      <c r="S29" s="78" t="s">
        <v>41</v>
      </c>
      <c r="T29" s="82">
        <v>1</v>
      </c>
      <c r="U29" s="82">
        <v>1</v>
      </c>
      <c r="V29" s="83" t="s">
        <v>130</v>
      </c>
      <c r="W29" s="83">
        <v>45292</v>
      </c>
      <c r="X29" s="83">
        <v>45657</v>
      </c>
      <c r="Y29" s="81" t="s">
        <v>123</v>
      </c>
      <c r="Z29" s="86">
        <v>15000000</v>
      </c>
      <c r="AA29" s="86"/>
      <c r="AB29" s="86"/>
      <c r="AC29" s="87">
        <f t="shared" si="0"/>
        <v>15000000</v>
      </c>
    </row>
    <row r="30" spans="1:29" s="37" customFormat="1" ht="113.25" customHeight="1" x14ac:dyDescent="0.3">
      <c r="A30" s="78" t="s">
        <v>52</v>
      </c>
      <c r="B30" s="78" t="s">
        <v>54</v>
      </c>
      <c r="C30" s="78" t="s">
        <v>59</v>
      </c>
      <c r="D30" s="78" t="s">
        <v>60</v>
      </c>
      <c r="E30" s="79">
        <v>321</v>
      </c>
      <c r="F30" s="79">
        <v>600</v>
      </c>
      <c r="G30" s="79">
        <v>400</v>
      </c>
      <c r="H30" s="80">
        <v>2023520010065</v>
      </c>
      <c r="I30" s="81" t="s">
        <v>185</v>
      </c>
      <c r="J30" s="78">
        <v>32</v>
      </c>
      <c r="K30" s="78" t="s">
        <v>131</v>
      </c>
      <c r="L30" s="78">
        <v>3202</v>
      </c>
      <c r="M30" s="78" t="s">
        <v>132</v>
      </c>
      <c r="N30" s="78">
        <v>3202033</v>
      </c>
      <c r="O30" s="78" t="s">
        <v>186</v>
      </c>
      <c r="P30" s="78" t="s">
        <v>244</v>
      </c>
      <c r="Q30" s="78">
        <v>320203300</v>
      </c>
      <c r="R30" s="78" t="s">
        <v>188</v>
      </c>
      <c r="S30" s="78" t="s">
        <v>41</v>
      </c>
      <c r="T30" s="82">
        <v>1</v>
      </c>
      <c r="U30" s="82">
        <v>1</v>
      </c>
      <c r="V30" s="83" t="s">
        <v>191</v>
      </c>
      <c r="W30" s="83">
        <v>45292</v>
      </c>
      <c r="X30" s="83">
        <v>45657</v>
      </c>
      <c r="Y30" s="81" t="s">
        <v>123</v>
      </c>
      <c r="Z30" s="86">
        <v>3600000</v>
      </c>
      <c r="AA30" s="86"/>
      <c r="AB30" s="86"/>
      <c r="AC30" s="87">
        <f t="shared" si="0"/>
        <v>3600000</v>
      </c>
    </row>
    <row r="31" spans="1:29" s="46" customFormat="1" ht="113.25" customHeight="1" x14ac:dyDescent="0.3">
      <c r="A31" s="78" t="s">
        <v>52</v>
      </c>
      <c r="B31" s="78" t="s">
        <v>54</v>
      </c>
      <c r="C31" s="78" t="s">
        <v>59</v>
      </c>
      <c r="D31" s="78" t="s">
        <v>60</v>
      </c>
      <c r="E31" s="79">
        <v>321</v>
      </c>
      <c r="F31" s="79">
        <v>600</v>
      </c>
      <c r="G31" s="79">
        <v>400</v>
      </c>
      <c r="H31" s="80">
        <v>2023520010065</v>
      </c>
      <c r="I31" s="81" t="s">
        <v>185</v>
      </c>
      <c r="J31" s="78">
        <v>32</v>
      </c>
      <c r="K31" s="78" t="s">
        <v>131</v>
      </c>
      <c r="L31" s="78">
        <v>3202</v>
      </c>
      <c r="M31" s="78" t="s">
        <v>132</v>
      </c>
      <c r="N31" s="78">
        <v>3202008</v>
      </c>
      <c r="O31" s="78" t="s">
        <v>187</v>
      </c>
      <c r="P31" s="78" t="s">
        <v>166</v>
      </c>
      <c r="Q31" s="78">
        <v>320200800</v>
      </c>
      <c r="R31" s="78" t="s">
        <v>190</v>
      </c>
      <c r="S31" s="78" t="s">
        <v>79</v>
      </c>
      <c r="T31" s="82">
        <v>50</v>
      </c>
      <c r="U31" s="82">
        <v>50</v>
      </c>
      <c r="V31" s="83" t="s">
        <v>193</v>
      </c>
      <c r="W31" s="83">
        <v>45444</v>
      </c>
      <c r="X31" s="83">
        <v>45657</v>
      </c>
      <c r="Y31" s="81" t="s">
        <v>123</v>
      </c>
      <c r="Z31" s="86">
        <v>0</v>
      </c>
      <c r="AA31" s="86"/>
      <c r="AB31" s="86"/>
      <c r="AC31" s="87">
        <f t="shared" si="0"/>
        <v>0</v>
      </c>
    </row>
    <row r="32" spans="1:29" ht="113.25" customHeight="1" x14ac:dyDescent="0.3">
      <c r="A32" s="78" t="s">
        <v>52</v>
      </c>
      <c r="B32" s="78" t="s">
        <v>54</v>
      </c>
      <c r="C32" s="78" t="s">
        <v>59</v>
      </c>
      <c r="D32" s="78" t="s">
        <v>60</v>
      </c>
      <c r="E32" s="79">
        <v>321</v>
      </c>
      <c r="F32" s="79">
        <v>600</v>
      </c>
      <c r="G32" s="79">
        <v>400</v>
      </c>
      <c r="H32" s="80">
        <v>2024520010023</v>
      </c>
      <c r="I32" s="81" t="s">
        <v>194</v>
      </c>
      <c r="J32" s="78">
        <v>32</v>
      </c>
      <c r="K32" s="78" t="s">
        <v>66</v>
      </c>
      <c r="L32" s="78">
        <v>3204</v>
      </c>
      <c r="M32" s="78" t="s">
        <v>66</v>
      </c>
      <c r="N32" s="78">
        <v>3204056</v>
      </c>
      <c r="O32" s="78" t="s">
        <v>74</v>
      </c>
      <c r="P32" s="78" t="s">
        <v>75</v>
      </c>
      <c r="Q32" s="78">
        <v>320405600</v>
      </c>
      <c r="R32" s="78" t="s">
        <v>76</v>
      </c>
      <c r="S32" s="78" t="s">
        <v>41</v>
      </c>
      <c r="T32" s="82">
        <v>1</v>
      </c>
      <c r="U32" s="82">
        <v>0.25</v>
      </c>
      <c r="V32" s="83" t="s">
        <v>196</v>
      </c>
      <c r="W32" s="83">
        <v>45505</v>
      </c>
      <c r="X32" s="83">
        <v>45657</v>
      </c>
      <c r="Y32" s="81" t="s">
        <v>123</v>
      </c>
      <c r="Z32" s="86">
        <v>200000000</v>
      </c>
      <c r="AA32" s="86"/>
      <c r="AB32" s="86"/>
      <c r="AC32" s="87">
        <f t="shared" si="0"/>
        <v>200000000</v>
      </c>
    </row>
    <row r="33" spans="1:29" ht="113.25" customHeight="1" x14ac:dyDescent="0.3">
      <c r="A33" s="78" t="s">
        <v>52</v>
      </c>
      <c r="B33" s="78" t="s">
        <v>54</v>
      </c>
      <c r="C33" s="78" t="s">
        <v>59</v>
      </c>
      <c r="D33" s="78" t="s">
        <v>60</v>
      </c>
      <c r="E33" s="79">
        <v>321</v>
      </c>
      <c r="F33" s="79">
        <v>600</v>
      </c>
      <c r="G33" s="79">
        <v>400</v>
      </c>
      <c r="H33" s="80">
        <v>2024520010024</v>
      </c>
      <c r="I33" s="81" t="s">
        <v>195</v>
      </c>
      <c r="J33" s="78">
        <v>32</v>
      </c>
      <c r="K33" s="78" t="s">
        <v>66</v>
      </c>
      <c r="L33" s="78">
        <v>3203</v>
      </c>
      <c r="M33" s="78" t="s">
        <v>67</v>
      </c>
      <c r="N33" s="78">
        <v>3203050</v>
      </c>
      <c r="O33" s="78" t="s">
        <v>77</v>
      </c>
      <c r="P33" s="78" t="s">
        <v>148</v>
      </c>
      <c r="Q33" s="78">
        <v>320305000</v>
      </c>
      <c r="R33" s="78" t="s">
        <v>78</v>
      </c>
      <c r="S33" s="78" t="s">
        <v>79</v>
      </c>
      <c r="T33" s="82">
        <v>200</v>
      </c>
      <c r="U33" s="82">
        <v>50</v>
      </c>
      <c r="V33" s="83" t="s">
        <v>197</v>
      </c>
      <c r="W33" s="83">
        <v>45505</v>
      </c>
      <c r="X33" s="83">
        <v>45657</v>
      </c>
      <c r="Y33" s="81" t="s">
        <v>123</v>
      </c>
      <c r="Z33" s="86">
        <v>1011700000</v>
      </c>
      <c r="AA33" s="86"/>
      <c r="AB33" s="86"/>
      <c r="AC33" s="87">
        <f t="shared" si="0"/>
        <v>1011700000</v>
      </c>
    </row>
    <row r="34" spans="1:29" ht="113.25" customHeight="1" x14ac:dyDescent="0.3">
      <c r="A34" s="78" t="s">
        <v>52</v>
      </c>
      <c r="B34" s="78" t="s">
        <v>54</v>
      </c>
      <c r="C34" s="78" t="s">
        <v>59</v>
      </c>
      <c r="D34" s="78" t="s">
        <v>60</v>
      </c>
      <c r="E34" s="79">
        <v>321</v>
      </c>
      <c r="F34" s="79">
        <v>600</v>
      </c>
      <c r="G34" s="79">
        <v>400</v>
      </c>
      <c r="H34" s="80">
        <v>2024520010021</v>
      </c>
      <c r="I34" s="81" t="s">
        <v>198</v>
      </c>
      <c r="J34" s="78">
        <v>32</v>
      </c>
      <c r="K34" s="78" t="s">
        <v>131</v>
      </c>
      <c r="L34" s="78">
        <v>3202</v>
      </c>
      <c r="M34" s="78" t="s">
        <v>68</v>
      </c>
      <c r="N34" s="78" t="s">
        <v>80</v>
      </c>
      <c r="O34" s="78" t="s">
        <v>81</v>
      </c>
      <c r="P34" s="78" t="s">
        <v>82</v>
      </c>
      <c r="Q34" s="78">
        <v>320200100</v>
      </c>
      <c r="R34" s="78" t="s">
        <v>83</v>
      </c>
      <c r="S34" s="78" t="s">
        <v>41</v>
      </c>
      <c r="T34" s="82">
        <v>1</v>
      </c>
      <c r="U34" s="82">
        <v>1</v>
      </c>
      <c r="V34" s="83" t="s">
        <v>199</v>
      </c>
      <c r="W34" s="83">
        <v>45505</v>
      </c>
      <c r="X34" s="83">
        <v>45657</v>
      </c>
      <c r="Y34" s="81" t="s">
        <v>123</v>
      </c>
      <c r="Z34" s="86">
        <v>75000000</v>
      </c>
      <c r="AA34" s="86"/>
      <c r="AB34" s="86"/>
      <c r="AC34" s="87">
        <f t="shared" si="0"/>
        <v>75000000</v>
      </c>
    </row>
    <row r="35" spans="1:29" ht="113.25" customHeight="1" x14ac:dyDescent="0.3">
      <c r="A35" s="78" t="s">
        <v>52</v>
      </c>
      <c r="B35" s="78" t="s">
        <v>54</v>
      </c>
      <c r="C35" s="78" t="s">
        <v>59</v>
      </c>
      <c r="D35" s="78" t="s">
        <v>60</v>
      </c>
      <c r="E35" s="79">
        <v>321</v>
      </c>
      <c r="F35" s="79">
        <v>600</v>
      </c>
      <c r="G35" s="79">
        <v>400</v>
      </c>
      <c r="H35" s="80">
        <v>2024520010021</v>
      </c>
      <c r="I35" s="81" t="s">
        <v>198</v>
      </c>
      <c r="J35" s="78">
        <v>32</v>
      </c>
      <c r="K35" s="78" t="s">
        <v>131</v>
      </c>
      <c r="L35" s="78">
        <v>3202</v>
      </c>
      <c r="M35" s="78" t="s">
        <v>68</v>
      </c>
      <c r="N35" s="78">
        <v>3202043</v>
      </c>
      <c r="O35" s="78" t="s">
        <v>84</v>
      </c>
      <c r="P35" s="78" t="s">
        <v>149</v>
      </c>
      <c r="Q35" s="78">
        <v>320204300</v>
      </c>
      <c r="R35" s="78" t="s">
        <v>85</v>
      </c>
      <c r="S35" s="78" t="s">
        <v>79</v>
      </c>
      <c r="T35" s="82">
        <v>200</v>
      </c>
      <c r="U35" s="82">
        <v>50</v>
      </c>
      <c r="V35" s="83" t="s">
        <v>200</v>
      </c>
      <c r="W35" s="83">
        <v>45505</v>
      </c>
      <c r="X35" s="83">
        <v>45657</v>
      </c>
      <c r="Y35" s="81" t="s">
        <v>123</v>
      </c>
      <c r="Z35" s="86">
        <v>924399999</v>
      </c>
      <c r="AA35" s="86"/>
      <c r="AB35" s="86"/>
      <c r="AC35" s="87">
        <f t="shared" si="0"/>
        <v>924399999</v>
      </c>
    </row>
    <row r="36" spans="1:29" ht="113.25" customHeight="1" x14ac:dyDescent="0.3">
      <c r="A36" s="78" t="s">
        <v>52</v>
      </c>
      <c r="B36" s="78" t="s">
        <v>54</v>
      </c>
      <c r="C36" s="78" t="s">
        <v>59</v>
      </c>
      <c r="D36" s="78" t="s">
        <v>60</v>
      </c>
      <c r="E36" s="79">
        <v>321</v>
      </c>
      <c r="F36" s="79">
        <v>600</v>
      </c>
      <c r="G36" s="79">
        <v>400</v>
      </c>
      <c r="H36" s="80">
        <v>2024520010021</v>
      </c>
      <c r="I36" s="81" t="s">
        <v>198</v>
      </c>
      <c r="J36" s="78">
        <v>32</v>
      </c>
      <c r="K36" s="78" t="s">
        <v>131</v>
      </c>
      <c r="L36" s="78">
        <v>3202</v>
      </c>
      <c r="M36" s="78" t="s">
        <v>68</v>
      </c>
      <c r="N36" s="78">
        <v>3202005</v>
      </c>
      <c r="O36" s="78" t="s">
        <v>86</v>
      </c>
      <c r="P36" s="78" t="s">
        <v>150</v>
      </c>
      <c r="Q36" s="78">
        <v>320200500</v>
      </c>
      <c r="R36" s="78" t="s">
        <v>87</v>
      </c>
      <c r="S36" s="78" t="s">
        <v>79</v>
      </c>
      <c r="T36" s="82">
        <v>200</v>
      </c>
      <c r="U36" s="82">
        <v>50</v>
      </c>
      <c r="V36" s="83" t="s">
        <v>201</v>
      </c>
      <c r="W36" s="83">
        <v>45505</v>
      </c>
      <c r="X36" s="83">
        <v>45657</v>
      </c>
      <c r="Y36" s="81" t="s">
        <v>123</v>
      </c>
      <c r="Z36" s="88">
        <v>449068365.56999999</v>
      </c>
      <c r="AA36" s="86"/>
      <c r="AB36" s="86"/>
      <c r="AC36" s="87">
        <f t="shared" si="0"/>
        <v>449068365.56999999</v>
      </c>
    </row>
    <row r="37" spans="1:29" ht="113.25" customHeight="1" x14ac:dyDescent="0.3">
      <c r="A37" s="78" t="s">
        <v>52</v>
      </c>
      <c r="B37" s="78" t="s">
        <v>54</v>
      </c>
      <c r="C37" s="78" t="s">
        <v>59</v>
      </c>
      <c r="D37" s="78" t="s">
        <v>60</v>
      </c>
      <c r="E37" s="79">
        <v>321</v>
      </c>
      <c r="F37" s="79">
        <v>600</v>
      </c>
      <c r="G37" s="79">
        <v>400</v>
      </c>
      <c r="H37" s="80">
        <v>2024520010021</v>
      </c>
      <c r="I37" s="81" t="s">
        <v>198</v>
      </c>
      <c r="J37" s="78">
        <v>32</v>
      </c>
      <c r="K37" s="78" t="s">
        <v>131</v>
      </c>
      <c r="L37" s="78">
        <v>3202</v>
      </c>
      <c r="M37" s="78" t="s">
        <v>68</v>
      </c>
      <c r="N37" s="78">
        <v>3202038</v>
      </c>
      <c r="O37" s="78" t="s">
        <v>91</v>
      </c>
      <c r="P37" s="78" t="s">
        <v>92</v>
      </c>
      <c r="Q37" s="78">
        <v>320203800</v>
      </c>
      <c r="R37" s="78" t="s">
        <v>93</v>
      </c>
      <c r="S37" s="78" t="s">
        <v>41</v>
      </c>
      <c r="T37" s="82">
        <v>100000</v>
      </c>
      <c r="U37" s="82">
        <v>10000</v>
      </c>
      <c r="V37" s="83" t="s">
        <v>203</v>
      </c>
      <c r="W37" s="83">
        <v>45505</v>
      </c>
      <c r="X37" s="83">
        <v>45657</v>
      </c>
      <c r="Y37" s="81" t="s">
        <v>123</v>
      </c>
      <c r="Z37" s="86">
        <v>250000000</v>
      </c>
      <c r="AA37" s="86"/>
      <c r="AB37" s="86"/>
      <c r="AC37" s="87">
        <f t="shared" si="0"/>
        <v>250000000</v>
      </c>
    </row>
    <row r="38" spans="1:29" ht="113.25" customHeight="1" x14ac:dyDescent="0.3">
      <c r="A38" s="78" t="s">
        <v>52</v>
      </c>
      <c r="B38" s="78" t="s">
        <v>54</v>
      </c>
      <c r="C38" s="78" t="s">
        <v>59</v>
      </c>
      <c r="D38" s="78" t="s">
        <v>60</v>
      </c>
      <c r="E38" s="79">
        <v>321</v>
      </c>
      <c r="F38" s="79">
        <v>600</v>
      </c>
      <c r="G38" s="79">
        <v>400</v>
      </c>
      <c r="H38" s="80">
        <v>2024520010022</v>
      </c>
      <c r="I38" s="81" t="s">
        <v>202</v>
      </c>
      <c r="J38" s="78">
        <v>32</v>
      </c>
      <c r="K38" s="78" t="s">
        <v>66</v>
      </c>
      <c r="L38" s="78">
        <v>3205</v>
      </c>
      <c r="M38" s="78" t="s">
        <v>69</v>
      </c>
      <c r="N38" s="78">
        <v>3205022</v>
      </c>
      <c r="O38" s="78" t="s">
        <v>88</v>
      </c>
      <c r="P38" s="78" t="s">
        <v>89</v>
      </c>
      <c r="Q38" s="78">
        <v>320502200</v>
      </c>
      <c r="R38" s="78" t="s">
        <v>90</v>
      </c>
      <c r="S38" s="78" t="s">
        <v>41</v>
      </c>
      <c r="T38" s="82">
        <v>1</v>
      </c>
      <c r="U38" s="82">
        <v>0.25</v>
      </c>
      <c r="V38" s="83" t="s">
        <v>204</v>
      </c>
      <c r="W38" s="83">
        <v>45505</v>
      </c>
      <c r="X38" s="83">
        <v>45657</v>
      </c>
      <c r="Y38" s="81" t="s">
        <v>123</v>
      </c>
      <c r="Z38" s="86">
        <v>80000001</v>
      </c>
      <c r="AA38" s="86"/>
      <c r="AB38" s="86"/>
      <c r="AC38" s="87">
        <f t="shared" si="0"/>
        <v>80000001</v>
      </c>
    </row>
    <row r="39" spans="1:29" ht="128.25" customHeight="1" x14ac:dyDescent="0.3">
      <c r="A39" s="89" t="s">
        <v>52</v>
      </c>
      <c r="B39" s="89" t="s">
        <v>55</v>
      </c>
      <c r="C39" s="89" t="s">
        <v>61</v>
      </c>
      <c r="D39" s="89" t="s">
        <v>31</v>
      </c>
      <c r="E39" s="90">
        <v>3.4</v>
      </c>
      <c r="F39" s="90">
        <v>14</v>
      </c>
      <c r="G39" s="90">
        <v>5</v>
      </c>
      <c r="H39" s="91">
        <v>2023520010042</v>
      </c>
      <c r="I39" s="92" t="s">
        <v>164</v>
      </c>
      <c r="J39" s="89">
        <v>45</v>
      </c>
      <c r="K39" s="89" t="s">
        <v>71</v>
      </c>
      <c r="L39" s="89">
        <v>4501</v>
      </c>
      <c r="M39" s="89" t="s">
        <v>72</v>
      </c>
      <c r="N39" s="89" t="s">
        <v>228</v>
      </c>
      <c r="O39" s="89" t="s">
        <v>230</v>
      </c>
      <c r="P39" s="78" t="s">
        <v>101</v>
      </c>
      <c r="Q39" s="78" t="s">
        <v>245</v>
      </c>
      <c r="R39" s="78" t="s">
        <v>246</v>
      </c>
      <c r="S39" s="78" t="s">
        <v>41</v>
      </c>
      <c r="T39" s="82">
        <v>1600</v>
      </c>
      <c r="U39" s="82">
        <v>400</v>
      </c>
      <c r="V39" s="93" t="s">
        <v>247</v>
      </c>
      <c r="W39" s="83">
        <v>45505</v>
      </c>
      <c r="X39" s="83">
        <v>45657</v>
      </c>
      <c r="Y39" s="92" t="s">
        <v>123</v>
      </c>
      <c r="Z39" s="94">
        <v>10400000</v>
      </c>
      <c r="AA39" s="84"/>
      <c r="AB39" s="84"/>
      <c r="AC39" s="87">
        <f t="shared" si="0"/>
        <v>10400000</v>
      </c>
    </row>
    <row r="40" spans="1:29" ht="66.75" customHeight="1" x14ac:dyDescent="0.3">
      <c r="A40" s="89"/>
      <c r="B40" s="89"/>
      <c r="C40" s="89"/>
      <c r="D40" s="89"/>
      <c r="E40" s="90"/>
      <c r="F40" s="90"/>
      <c r="G40" s="90"/>
      <c r="H40" s="91"/>
      <c r="I40" s="92"/>
      <c r="J40" s="89"/>
      <c r="K40" s="89"/>
      <c r="L40" s="89"/>
      <c r="M40" s="89"/>
      <c r="N40" s="89" t="s">
        <v>228</v>
      </c>
      <c r="O40" s="89" t="s">
        <v>230</v>
      </c>
      <c r="P40" s="78" t="s">
        <v>102</v>
      </c>
      <c r="Q40" s="78">
        <v>450104904</v>
      </c>
      <c r="R40" s="78" t="s">
        <v>103</v>
      </c>
      <c r="S40" s="78" t="s">
        <v>41</v>
      </c>
      <c r="T40" s="82">
        <v>4</v>
      </c>
      <c r="U40" s="82">
        <v>1</v>
      </c>
      <c r="V40" s="93" t="s">
        <v>167</v>
      </c>
      <c r="W40" s="83">
        <v>45505</v>
      </c>
      <c r="X40" s="83">
        <v>45657</v>
      </c>
      <c r="Y40" s="92"/>
      <c r="Z40" s="94">
        <v>15000000</v>
      </c>
      <c r="AA40" s="84"/>
      <c r="AB40" s="84"/>
      <c r="AC40" s="87">
        <f t="shared" si="0"/>
        <v>15000000</v>
      </c>
    </row>
    <row r="41" spans="1:29" ht="66.75" customHeight="1" x14ac:dyDescent="0.3">
      <c r="A41" s="78" t="s">
        <v>52</v>
      </c>
      <c r="B41" s="78" t="s">
        <v>55</v>
      </c>
      <c r="C41" s="78" t="s">
        <v>61</v>
      </c>
      <c r="D41" s="78" t="s">
        <v>31</v>
      </c>
      <c r="E41" s="79">
        <v>3.4</v>
      </c>
      <c r="F41" s="79">
        <v>14</v>
      </c>
      <c r="G41" s="79">
        <v>5</v>
      </c>
      <c r="H41" s="80">
        <v>2023520010042</v>
      </c>
      <c r="I41" s="81" t="s">
        <v>164</v>
      </c>
      <c r="J41" s="78">
        <v>45</v>
      </c>
      <c r="K41" s="78" t="s">
        <v>71</v>
      </c>
      <c r="L41" s="78">
        <v>4501</v>
      </c>
      <c r="M41" s="78" t="s">
        <v>72</v>
      </c>
      <c r="N41" s="78" t="s">
        <v>248</v>
      </c>
      <c r="O41" s="78" t="s">
        <v>230</v>
      </c>
      <c r="P41" s="78" t="s">
        <v>102</v>
      </c>
      <c r="Q41" s="78" t="s">
        <v>249</v>
      </c>
      <c r="R41" s="78" t="s">
        <v>250</v>
      </c>
      <c r="S41" s="78" t="s">
        <v>41</v>
      </c>
      <c r="T41" s="82">
        <v>4</v>
      </c>
      <c r="U41" s="82">
        <v>1</v>
      </c>
      <c r="V41" s="93" t="s">
        <v>251</v>
      </c>
      <c r="W41" s="83">
        <v>45505</v>
      </c>
      <c r="X41" s="83">
        <v>45657</v>
      </c>
      <c r="Y41" s="95" t="s">
        <v>123</v>
      </c>
      <c r="Z41" s="96">
        <v>15000000</v>
      </c>
      <c r="AA41" s="84"/>
      <c r="AB41" s="84"/>
      <c r="AC41" s="87">
        <f t="shared" si="0"/>
        <v>15000000</v>
      </c>
    </row>
    <row r="42" spans="1:29" ht="113.25" customHeight="1" x14ac:dyDescent="0.3">
      <c r="A42" s="78" t="s">
        <v>52</v>
      </c>
      <c r="B42" s="78" t="s">
        <v>55</v>
      </c>
      <c r="C42" s="97" t="s">
        <v>61</v>
      </c>
      <c r="D42" s="78" t="s">
        <v>31</v>
      </c>
      <c r="E42" s="79">
        <v>3.4</v>
      </c>
      <c r="F42" s="79">
        <v>14</v>
      </c>
      <c r="G42" s="79">
        <v>5</v>
      </c>
      <c r="H42" s="80">
        <v>2023520010042</v>
      </c>
      <c r="I42" s="95" t="s">
        <v>164</v>
      </c>
      <c r="J42" s="78">
        <v>45</v>
      </c>
      <c r="K42" s="78" t="s">
        <v>71</v>
      </c>
      <c r="L42" s="78">
        <v>4501</v>
      </c>
      <c r="M42" s="78" t="s">
        <v>72</v>
      </c>
      <c r="N42" s="78" t="s">
        <v>252</v>
      </c>
      <c r="O42" s="78" t="s">
        <v>98</v>
      </c>
      <c r="P42" s="78" t="s">
        <v>99</v>
      </c>
      <c r="Q42" s="78">
        <v>450104800</v>
      </c>
      <c r="R42" s="78" t="s">
        <v>100</v>
      </c>
      <c r="S42" s="78" t="s">
        <v>41</v>
      </c>
      <c r="T42" s="82">
        <v>3</v>
      </c>
      <c r="U42" s="82">
        <v>1</v>
      </c>
      <c r="V42" s="93" t="s">
        <v>168</v>
      </c>
      <c r="W42" s="83">
        <v>45505</v>
      </c>
      <c r="X42" s="83">
        <v>45657</v>
      </c>
      <c r="Y42" s="81" t="s">
        <v>123</v>
      </c>
      <c r="Z42" s="98">
        <v>0</v>
      </c>
      <c r="AA42" s="99"/>
      <c r="AB42" s="99"/>
      <c r="AC42" s="87">
        <f t="shared" si="0"/>
        <v>0</v>
      </c>
    </row>
    <row r="43" spans="1:29" ht="135.75" customHeight="1" x14ac:dyDescent="0.3">
      <c r="A43" s="89" t="s">
        <v>52</v>
      </c>
      <c r="B43" s="89" t="s">
        <v>55</v>
      </c>
      <c r="C43" s="89" t="s">
        <v>61</v>
      </c>
      <c r="D43" s="89" t="s">
        <v>31</v>
      </c>
      <c r="E43" s="90">
        <v>3.4</v>
      </c>
      <c r="F43" s="90">
        <v>14</v>
      </c>
      <c r="G43" s="90">
        <v>5</v>
      </c>
      <c r="H43" s="91">
        <v>2023520010042</v>
      </c>
      <c r="I43" s="92" t="s">
        <v>164</v>
      </c>
      <c r="J43" s="89">
        <v>45</v>
      </c>
      <c r="K43" s="89" t="s">
        <v>71</v>
      </c>
      <c r="L43" s="89">
        <v>4501</v>
      </c>
      <c r="M43" s="89" t="s">
        <v>72</v>
      </c>
      <c r="N43" s="89" t="s">
        <v>229</v>
      </c>
      <c r="O43" s="89" t="s">
        <v>231</v>
      </c>
      <c r="P43" s="78" t="s">
        <v>165</v>
      </c>
      <c r="Q43" s="78" t="s">
        <v>253</v>
      </c>
      <c r="R43" s="78" t="s">
        <v>254</v>
      </c>
      <c r="S43" s="78" t="s">
        <v>41</v>
      </c>
      <c r="T43" s="82">
        <v>8250</v>
      </c>
      <c r="U43" s="82">
        <v>2288</v>
      </c>
      <c r="V43" s="93" t="s">
        <v>255</v>
      </c>
      <c r="W43" s="83">
        <v>45505</v>
      </c>
      <c r="X43" s="83">
        <v>45657</v>
      </c>
      <c r="Y43" s="95" t="s">
        <v>123</v>
      </c>
      <c r="Z43" s="86">
        <v>288518445</v>
      </c>
      <c r="AA43" s="86"/>
      <c r="AB43" s="86"/>
      <c r="AC43" s="87">
        <f t="shared" si="0"/>
        <v>288518445</v>
      </c>
    </row>
    <row r="44" spans="1:29" ht="113.25" customHeight="1" x14ac:dyDescent="0.3">
      <c r="A44" s="89"/>
      <c r="B44" s="89"/>
      <c r="C44" s="89"/>
      <c r="D44" s="89"/>
      <c r="E44" s="90"/>
      <c r="F44" s="90"/>
      <c r="G44" s="90"/>
      <c r="H44" s="91"/>
      <c r="I44" s="92"/>
      <c r="J44" s="89"/>
      <c r="K44" s="89"/>
      <c r="L44" s="89"/>
      <c r="M44" s="89"/>
      <c r="N44" s="89" t="s">
        <v>229</v>
      </c>
      <c r="O44" s="89" t="s">
        <v>231</v>
      </c>
      <c r="P44" s="78" t="s">
        <v>94</v>
      </c>
      <c r="Q44" s="78">
        <v>450106105</v>
      </c>
      <c r="R44" s="78" t="s">
        <v>95</v>
      </c>
      <c r="S44" s="78" t="s">
        <v>41</v>
      </c>
      <c r="T44" s="82">
        <v>400</v>
      </c>
      <c r="U44" s="82">
        <v>100</v>
      </c>
      <c r="V44" s="83" t="s">
        <v>169</v>
      </c>
      <c r="W44" s="83">
        <v>45505</v>
      </c>
      <c r="X44" s="83">
        <v>45657</v>
      </c>
      <c r="Y44" s="95" t="s">
        <v>123</v>
      </c>
      <c r="Z44" s="86">
        <v>16800000</v>
      </c>
      <c r="AA44" s="86"/>
      <c r="AB44" s="86"/>
      <c r="AC44" s="87">
        <f t="shared" si="0"/>
        <v>16800000</v>
      </c>
    </row>
    <row r="45" spans="1:29" s="37" customFormat="1" ht="113.25" customHeight="1" x14ac:dyDescent="0.3">
      <c r="A45" s="89"/>
      <c r="B45" s="89"/>
      <c r="C45" s="89"/>
      <c r="D45" s="89"/>
      <c r="E45" s="90"/>
      <c r="F45" s="90"/>
      <c r="G45" s="90"/>
      <c r="H45" s="91"/>
      <c r="I45" s="92"/>
      <c r="J45" s="89"/>
      <c r="K45" s="89"/>
      <c r="L45" s="89"/>
      <c r="M45" s="89"/>
      <c r="N45" s="89" t="s">
        <v>229</v>
      </c>
      <c r="O45" s="89" t="s">
        <v>231</v>
      </c>
      <c r="P45" s="78" t="s">
        <v>96</v>
      </c>
      <c r="Q45" s="78">
        <v>450106101</v>
      </c>
      <c r="R45" s="78" t="s">
        <v>97</v>
      </c>
      <c r="S45" s="78" t="s">
        <v>41</v>
      </c>
      <c r="T45" s="82">
        <v>600</v>
      </c>
      <c r="U45" s="82">
        <v>150</v>
      </c>
      <c r="V45" s="83" t="s">
        <v>170</v>
      </c>
      <c r="W45" s="83">
        <v>45505</v>
      </c>
      <c r="X45" s="83">
        <v>45657</v>
      </c>
      <c r="Y45" s="95" t="s">
        <v>123</v>
      </c>
      <c r="Z45" s="86">
        <v>31000000</v>
      </c>
      <c r="AA45" s="86"/>
      <c r="AB45" s="86"/>
      <c r="AC45" s="87">
        <f t="shared" si="0"/>
        <v>31000000</v>
      </c>
    </row>
    <row r="46" spans="1:29" ht="113.25" customHeight="1" x14ac:dyDescent="0.3">
      <c r="A46" s="78" t="s">
        <v>52</v>
      </c>
      <c r="B46" s="78" t="s">
        <v>56</v>
      </c>
      <c r="C46" s="78" t="s">
        <v>62</v>
      </c>
      <c r="D46" s="79" t="s">
        <v>31</v>
      </c>
      <c r="E46" s="79">
        <v>1.39</v>
      </c>
      <c r="F46" s="79">
        <v>2</v>
      </c>
      <c r="G46" s="79" t="s">
        <v>234</v>
      </c>
      <c r="H46" s="80">
        <v>2023520010039</v>
      </c>
      <c r="I46" s="81" t="s">
        <v>114</v>
      </c>
      <c r="J46" s="78">
        <v>40</v>
      </c>
      <c r="K46" s="78" t="s">
        <v>32</v>
      </c>
      <c r="L46" s="78">
        <v>4003</v>
      </c>
      <c r="M46" s="78" t="s">
        <v>65</v>
      </c>
      <c r="N46" s="78">
        <v>4003042</v>
      </c>
      <c r="O46" s="78" t="s">
        <v>209</v>
      </c>
      <c r="P46" s="78"/>
      <c r="Q46" s="78" t="s">
        <v>210</v>
      </c>
      <c r="R46" s="78" t="s">
        <v>211</v>
      </c>
      <c r="S46" s="78" t="s">
        <v>41</v>
      </c>
      <c r="T46" s="82">
        <v>1</v>
      </c>
      <c r="U46" s="82">
        <v>1</v>
      </c>
      <c r="V46" s="83" t="s">
        <v>218</v>
      </c>
      <c r="W46" s="83">
        <v>45292</v>
      </c>
      <c r="X46" s="83">
        <v>45657</v>
      </c>
      <c r="Y46" s="81" t="s">
        <v>115</v>
      </c>
      <c r="Z46" s="86">
        <v>4171448</v>
      </c>
      <c r="AA46" s="86"/>
      <c r="AB46" s="86"/>
      <c r="AC46" s="87">
        <f t="shared" si="0"/>
        <v>4171448</v>
      </c>
    </row>
    <row r="47" spans="1:29" ht="113.25" customHeight="1" x14ac:dyDescent="0.3">
      <c r="A47" s="78" t="s">
        <v>52</v>
      </c>
      <c r="B47" s="78" t="s">
        <v>56</v>
      </c>
      <c r="C47" s="78" t="s">
        <v>62</v>
      </c>
      <c r="D47" s="79" t="s">
        <v>31</v>
      </c>
      <c r="E47" s="79">
        <v>1.39</v>
      </c>
      <c r="F47" s="79">
        <v>2</v>
      </c>
      <c r="G47" s="79" t="s">
        <v>234</v>
      </c>
      <c r="H47" s="80">
        <v>2023520010039</v>
      </c>
      <c r="I47" s="81" t="s">
        <v>114</v>
      </c>
      <c r="J47" s="78">
        <v>40</v>
      </c>
      <c r="K47" s="78" t="s">
        <v>32</v>
      </c>
      <c r="L47" s="78">
        <v>4003</v>
      </c>
      <c r="M47" s="78" t="s">
        <v>65</v>
      </c>
      <c r="N47" s="78" t="s">
        <v>256</v>
      </c>
      <c r="O47" s="78" t="s">
        <v>257</v>
      </c>
      <c r="P47" s="78" t="s">
        <v>215</v>
      </c>
      <c r="Q47" s="78" t="s">
        <v>258</v>
      </c>
      <c r="R47" s="78" t="s">
        <v>259</v>
      </c>
      <c r="S47" s="78" t="s">
        <v>208</v>
      </c>
      <c r="T47" s="82">
        <v>1</v>
      </c>
      <c r="U47" s="82">
        <v>1</v>
      </c>
      <c r="V47" s="83" t="s">
        <v>217</v>
      </c>
      <c r="W47" s="83">
        <v>45292</v>
      </c>
      <c r="X47" s="83">
        <v>45657</v>
      </c>
      <c r="Y47" s="81" t="s">
        <v>115</v>
      </c>
      <c r="Z47" s="86">
        <v>81500000</v>
      </c>
      <c r="AA47" s="86"/>
      <c r="AB47" s="86"/>
      <c r="AC47" s="87">
        <f t="shared" si="0"/>
        <v>81500000</v>
      </c>
    </row>
    <row r="48" spans="1:29" ht="113.25" customHeight="1" x14ac:dyDescent="0.3">
      <c r="A48" s="78" t="s">
        <v>52</v>
      </c>
      <c r="B48" s="78" t="s">
        <v>56</v>
      </c>
      <c r="C48" s="78" t="s">
        <v>62</v>
      </c>
      <c r="D48" s="79" t="s">
        <v>31</v>
      </c>
      <c r="E48" s="79">
        <v>1.39</v>
      </c>
      <c r="F48" s="79">
        <v>2</v>
      </c>
      <c r="G48" s="79" t="s">
        <v>234</v>
      </c>
      <c r="H48" s="80">
        <v>2023520010039</v>
      </c>
      <c r="I48" s="81" t="s">
        <v>114</v>
      </c>
      <c r="J48" s="78">
        <v>40</v>
      </c>
      <c r="K48" s="78" t="s">
        <v>32</v>
      </c>
      <c r="L48" s="78">
        <v>4003</v>
      </c>
      <c r="M48" s="78" t="s">
        <v>65</v>
      </c>
      <c r="N48" s="78" t="s">
        <v>260</v>
      </c>
      <c r="O48" s="78" t="s">
        <v>261</v>
      </c>
      <c r="P48" s="78" t="s">
        <v>214</v>
      </c>
      <c r="Q48" s="78" t="s">
        <v>262</v>
      </c>
      <c r="R48" s="78" t="s">
        <v>263</v>
      </c>
      <c r="S48" s="78" t="s">
        <v>208</v>
      </c>
      <c r="T48" s="82">
        <v>1</v>
      </c>
      <c r="U48" s="82">
        <v>1</v>
      </c>
      <c r="V48" s="83" t="s">
        <v>212</v>
      </c>
      <c r="W48" s="83">
        <v>45292</v>
      </c>
      <c r="X48" s="83">
        <v>45657</v>
      </c>
      <c r="Y48" s="81" t="s">
        <v>115</v>
      </c>
      <c r="Z48" s="100">
        <v>33600000</v>
      </c>
      <c r="AA48" s="86"/>
      <c r="AB48" s="86"/>
      <c r="AC48" s="87">
        <f t="shared" si="0"/>
        <v>33600000</v>
      </c>
    </row>
    <row r="49" spans="1:29" ht="113.25" customHeight="1" x14ac:dyDescent="0.3">
      <c r="A49" s="78" t="s">
        <v>52</v>
      </c>
      <c r="B49" s="78" t="s">
        <v>56</v>
      </c>
      <c r="C49" s="78" t="s">
        <v>62</v>
      </c>
      <c r="D49" s="79" t="s">
        <v>31</v>
      </c>
      <c r="E49" s="79">
        <v>1.39</v>
      </c>
      <c r="F49" s="79">
        <v>2</v>
      </c>
      <c r="G49" s="79" t="s">
        <v>234</v>
      </c>
      <c r="H49" s="80">
        <v>2023520010039</v>
      </c>
      <c r="I49" s="81" t="s">
        <v>114</v>
      </c>
      <c r="J49" s="78">
        <v>40</v>
      </c>
      <c r="K49" s="78" t="s">
        <v>32</v>
      </c>
      <c r="L49" s="78">
        <v>4003</v>
      </c>
      <c r="M49" s="78" t="s">
        <v>65</v>
      </c>
      <c r="N49" s="78" t="s">
        <v>264</v>
      </c>
      <c r="O49" s="78" t="s">
        <v>265</v>
      </c>
      <c r="P49" s="78" t="s">
        <v>213</v>
      </c>
      <c r="Q49" s="78">
        <v>400302200</v>
      </c>
      <c r="R49" s="78" t="s">
        <v>104</v>
      </c>
      <c r="S49" s="78" t="s">
        <v>31</v>
      </c>
      <c r="T49" s="82">
        <v>50</v>
      </c>
      <c r="U49" s="82">
        <v>42.5</v>
      </c>
      <c r="V49" s="83" t="s">
        <v>216</v>
      </c>
      <c r="W49" s="83">
        <v>45292</v>
      </c>
      <c r="X49" s="83">
        <v>45657</v>
      </c>
      <c r="Y49" s="81" t="s">
        <v>115</v>
      </c>
      <c r="Z49" s="86">
        <v>919017718.60000002</v>
      </c>
      <c r="AA49" s="86"/>
      <c r="AB49" s="86"/>
      <c r="AC49" s="87">
        <f t="shared" si="0"/>
        <v>919017718.60000002</v>
      </c>
    </row>
    <row r="50" spans="1:29" ht="113.25" customHeight="1" x14ac:dyDescent="0.3">
      <c r="A50" s="78" t="s">
        <v>52</v>
      </c>
      <c r="B50" s="78" t="s">
        <v>57</v>
      </c>
      <c r="C50" s="78" t="s">
        <v>63</v>
      </c>
      <c r="D50" s="79" t="s">
        <v>41</v>
      </c>
      <c r="E50" s="79">
        <v>3</v>
      </c>
      <c r="F50" s="79">
        <v>12</v>
      </c>
      <c r="G50" s="79">
        <v>6</v>
      </c>
      <c r="H50" s="80">
        <v>2023520010044</v>
      </c>
      <c r="I50" s="81" t="s">
        <v>117</v>
      </c>
      <c r="J50" s="78">
        <v>32</v>
      </c>
      <c r="K50" s="78" t="s">
        <v>66</v>
      </c>
      <c r="L50" s="78">
        <v>3208</v>
      </c>
      <c r="M50" s="78" t="s">
        <v>73</v>
      </c>
      <c r="N50" s="78" t="s">
        <v>266</v>
      </c>
      <c r="O50" s="78" t="s">
        <v>267</v>
      </c>
      <c r="P50" s="78" t="s">
        <v>227</v>
      </c>
      <c r="Q50" s="78" t="s">
        <v>268</v>
      </c>
      <c r="R50" s="78" t="s">
        <v>269</v>
      </c>
      <c r="S50" s="78" t="s">
        <v>41</v>
      </c>
      <c r="T50" s="82">
        <v>52</v>
      </c>
      <c r="U50" s="82">
        <v>12</v>
      </c>
      <c r="V50" s="83" t="s">
        <v>118</v>
      </c>
      <c r="W50" s="83">
        <v>45293</v>
      </c>
      <c r="X50" s="83">
        <v>45656</v>
      </c>
      <c r="Y50" s="81" t="s">
        <v>119</v>
      </c>
      <c r="Z50" s="86">
        <v>153028552</v>
      </c>
      <c r="AA50" s="86"/>
      <c r="AB50" s="86"/>
      <c r="AC50" s="87">
        <f t="shared" si="0"/>
        <v>153028552</v>
      </c>
    </row>
    <row r="51" spans="1:29" ht="113.25" customHeight="1" x14ac:dyDescent="0.3">
      <c r="A51" s="78" t="s">
        <v>52</v>
      </c>
      <c r="B51" s="78" t="s">
        <v>57</v>
      </c>
      <c r="C51" s="78" t="s">
        <v>63</v>
      </c>
      <c r="D51" s="79" t="s">
        <v>41</v>
      </c>
      <c r="E51" s="79">
        <v>3</v>
      </c>
      <c r="F51" s="79">
        <v>12</v>
      </c>
      <c r="G51" s="79">
        <v>6</v>
      </c>
      <c r="H51" s="80">
        <v>2023520010044</v>
      </c>
      <c r="I51" s="81" t="s">
        <v>116</v>
      </c>
      <c r="J51" s="78">
        <v>32</v>
      </c>
      <c r="K51" s="78" t="s">
        <v>66</v>
      </c>
      <c r="L51" s="78">
        <v>3208</v>
      </c>
      <c r="M51" s="78" t="s">
        <v>73</v>
      </c>
      <c r="N51" s="78" t="s">
        <v>270</v>
      </c>
      <c r="O51" s="78" t="s">
        <v>271</v>
      </c>
      <c r="P51" s="78" t="s">
        <v>105</v>
      </c>
      <c r="Q51" s="78" t="s">
        <v>272</v>
      </c>
      <c r="R51" s="78" t="s">
        <v>273</v>
      </c>
      <c r="S51" s="78" t="s">
        <v>41</v>
      </c>
      <c r="T51" s="82">
        <v>1</v>
      </c>
      <c r="U51" s="82">
        <v>1</v>
      </c>
      <c r="V51" s="83" t="s">
        <v>120</v>
      </c>
      <c r="W51" s="83">
        <v>45293</v>
      </c>
      <c r="X51" s="83">
        <v>45656</v>
      </c>
      <c r="Y51" s="81" t="s">
        <v>119</v>
      </c>
      <c r="Z51" s="86"/>
      <c r="AA51" s="86"/>
      <c r="AB51" s="86"/>
      <c r="AC51" s="87">
        <f t="shared" si="0"/>
        <v>0</v>
      </c>
    </row>
    <row r="52" spans="1:29" ht="113.25" customHeight="1" x14ac:dyDescent="0.3">
      <c r="A52" s="78" t="s">
        <v>52</v>
      </c>
      <c r="B52" s="78" t="s">
        <v>58</v>
      </c>
      <c r="C52" s="78" t="s">
        <v>64</v>
      </c>
      <c r="D52" s="79" t="s">
        <v>41</v>
      </c>
      <c r="E52" s="79">
        <v>4</v>
      </c>
      <c r="F52" s="79">
        <v>4</v>
      </c>
      <c r="G52" s="79">
        <v>1</v>
      </c>
      <c r="H52" s="80">
        <v>2023520010057</v>
      </c>
      <c r="I52" s="81" t="s">
        <v>158</v>
      </c>
      <c r="J52" s="78">
        <v>32</v>
      </c>
      <c r="K52" s="78" t="s">
        <v>66</v>
      </c>
      <c r="L52" s="78">
        <v>3206</v>
      </c>
      <c r="M52" s="78" t="s">
        <v>70</v>
      </c>
      <c r="N52" s="78" t="s">
        <v>274</v>
      </c>
      <c r="O52" s="78" t="s">
        <v>275</v>
      </c>
      <c r="P52" s="78" t="s">
        <v>106</v>
      </c>
      <c r="Q52" s="78">
        <v>320600100</v>
      </c>
      <c r="R52" s="78" t="s">
        <v>107</v>
      </c>
      <c r="S52" s="78" t="s">
        <v>41</v>
      </c>
      <c r="T52" s="82">
        <v>1</v>
      </c>
      <c r="U52" s="82">
        <v>0.25</v>
      </c>
      <c r="V52" s="83" t="s">
        <v>159</v>
      </c>
      <c r="W52" s="83">
        <v>45352</v>
      </c>
      <c r="X52" s="83">
        <v>45657</v>
      </c>
      <c r="Y52" s="81" t="s">
        <v>115</v>
      </c>
      <c r="Z52" s="86">
        <v>26000000</v>
      </c>
      <c r="AA52" s="86"/>
      <c r="AB52" s="86"/>
      <c r="AC52" s="87">
        <f t="shared" si="0"/>
        <v>26000000</v>
      </c>
    </row>
    <row r="53" spans="1:29" ht="113.25" customHeight="1" x14ac:dyDescent="0.3">
      <c r="A53" s="78" t="s">
        <v>52</v>
      </c>
      <c r="B53" s="78" t="s">
        <v>58</v>
      </c>
      <c r="C53" s="78" t="s">
        <v>64</v>
      </c>
      <c r="D53" s="79" t="s">
        <v>41</v>
      </c>
      <c r="E53" s="79">
        <v>4</v>
      </c>
      <c r="F53" s="79">
        <v>4</v>
      </c>
      <c r="G53" s="79">
        <v>1</v>
      </c>
      <c r="H53" s="80">
        <v>2023520010057</v>
      </c>
      <c r="I53" s="81" t="s">
        <v>158</v>
      </c>
      <c r="J53" s="78">
        <v>32</v>
      </c>
      <c r="K53" s="78" t="s">
        <v>66</v>
      </c>
      <c r="L53" s="78">
        <v>3206</v>
      </c>
      <c r="M53" s="78" t="s">
        <v>70</v>
      </c>
      <c r="N53" s="78" t="s">
        <v>276</v>
      </c>
      <c r="O53" s="78" t="s">
        <v>277</v>
      </c>
      <c r="P53" s="78" t="s">
        <v>108</v>
      </c>
      <c r="Q53" s="78">
        <v>320600200</v>
      </c>
      <c r="R53" s="78" t="s">
        <v>83</v>
      </c>
      <c r="S53" s="78" t="s">
        <v>41</v>
      </c>
      <c r="T53" s="82">
        <v>1</v>
      </c>
      <c r="U53" s="82">
        <v>0.25</v>
      </c>
      <c r="V53" s="83" t="s">
        <v>160</v>
      </c>
      <c r="W53" s="83">
        <v>45474</v>
      </c>
      <c r="X53" s="83">
        <v>45657</v>
      </c>
      <c r="Y53" s="81" t="s">
        <v>115</v>
      </c>
      <c r="Z53" s="86">
        <v>11000000</v>
      </c>
      <c r="AA53" s="86"/>
      <c r="AB53" s="86"/>
      <c r="AC53" s="87">
        <f t="shared" si="0"/>
        <v>11000000</v>
      </c>
    </row>
    <row r="54" spans="1:29" ht="113.25" customHeight="1" x14ac:dyDescent="0.3">
      <c r="A54" s="89" t="s">
        <v>52</v>
      </c>
      <c r="B54" s="89" t="s">
        <v>58</v>
      </c>
      <c r="C54" s="89" t="s">
        <v>64</v>
      </c>
      <c r="D54" s="90" t="s">
        <v>41</v>
      </c>
      <c r="E54" s="90">
        <v>4</v>
      </c>
      <c r="F54" s="90">
        <v>4</v>
      </c>
      <c r="G54" s="90">
        <v>1</v>
      </c>
      <c r="H54" s="91">
        <v>2023520010057</v>
      </c>
      <c r="I54" s="92" t="s">
        <v>158</v>
      </c>
      <c r="J54" s="89">
        <v>32</v>
      </c>
      <c r="K54" s="89" t="s">
        <v>66</v>
      </c>
      <c r="L54" s="89">
        <v>3206</v>
      </c>
      <c r="M54" s="89" t="s">
        <v>70</v>
      </c>
      <c r="N54" s="89" t="s">
        <v>232</v>
      </c>
      <c r="O54" s="89" t="s">
        <v>233</v>
      </c>
      <c r="P54" s="89" t="s">
        <v>205</v>
      </c>
      <c r="Q54" s="89">
        <v>320600300</v>
      </c>
      <c r="R54" s="89" t="s">
        <v>109</v>
      </c>
      <c r="S54" s="89" t="s">
        <v>41</v>
      </c>
      <c r="T54" s="101">
        <v>4</v>
      </c>
      <c r="U54" s="101">
        <v>1</v>
      </c>
      <c r="V54" s="102" t="s">
        <v>161</v>
      </c>
      <c r="W54" s="102">
        <v>45384</v>
      </c>
      <c r="X54" s="102">
        <v>45657</v>
      </c>
      <c r="Y54" s="92" t="s">
        <v>115</v>
      </c>
      <c r="Z54" s="86">
        <v>1039558119</v>
      </c>
      <c r="AA54" s="86"/>
      <c r="AB54" s="86"/>
      <c r="AC54" s="87">
        <f t="shared" si="0"/>
        <v>1039558119</v>
      </c>
    </row>
    <row r="55" spans="1:29" ht="57.75" customHeight="1" x14ac:dyDescent="0.3">
      <c r="A55" s="89"/>
      <c r="B55" s="89"/>
      <c r="C55" s="89"/>
      <c r="D55" s="90"/>
      <c r="E55" s="90"/>
      <c r="F55" s="90"/>
      <c r="G55" s="90"/>
      <c r="H55" s="91"/>
      <c r="I55" s="92"/>
      <c r="J55" s="89"/>
      <c r="K55" s="89"/>
      <c r="L55" s="89"/>
      <c r="M55" s="89"/>
      <c r="N55" s="89" t="s">
        <v>232</v>
      </c>
      <c r="O55" s="89" t="s">
        <v>233</v>
      </c>
      <c r="P55" s="89"/>
      <c r="Q55" s="89"/>
      <c r="R55" s="89"/>
      <c r="S55" s="89"/>
      <c r="T55" s="101"/>
      <c r="U55" s="101"/>
      <c r="V55" s="102"/>
      <c r="W55" s="102"/>
      <c r="X55" s="102"/>
      <c r="Y55" s="92"/>
      <c r="Z55" s="86">
        <v>611596098</v>
      </c>
      <c r="AA55" s="86"/>
      <c r="AB55" s="86"/>
      <c r="AC55" s="87">
        <f t="shared" si="0"/>
        <v>611596098</v>
      </c>
    </row>
    <row r="56" spans="1:29" ht="40.5" customHeight="1" x14ac:dyDescent="0.3">
      <c r="A56" s="78" t="s">
        <v>52</v>
      </c>
      <c r="B56" s="78" t="s">
        <v>58</v>
      </c>
      <c r="C56" s="78" t="s">
        <v>64</v>
      </c>
      <c r="D56" s="79" t="s">
        <v>41</v>
      </c>
      <c r="E56" s="79">
        <v>4</v>
      </c>
      <c r="F56" s="79">
        <v>4</v>
      </c>
      <c r="G56" s="79">
        <v>1</v>
      </c>
      <c r="H56" s="80">
        <v>2023520010057</v>
      </c>
      <c r="I56" s="81" t="s">
        <v>158</v>
      </c>
      <c r="J56" s="78">
        <v>32</v>
      </c>
      <c r="K56" s="78" t="s">
        <v>66</v>
      </c>
      <c r="L56" s="78">
        <v>3206</v>
      </c>
      <c r="M56" s="78" t="s">
        <v>70</v>
      </c>
      <c r="N56" s="78" t="s">
        <v>278</v>
      </c>
      <c r="O56" s="78" t="s">
        <v>279</v>
      </c>
      <c r="P56" s="78" t="s">
        <v>206</v>
      </c>
      <c r="Q56" s="78">
        <v>320600400</v>
      </c>
      <c r="R56" s="78" t="s">
        <v>110</v>
      </c>
      <c r="S56" s="78" t="s">
        <v>111</v>
      </c>
      <c r="T56" s="82">
        <v>940</v>
      </c>
      <c r="U56" s="82">
        <v>220</v>
      </c>
      <c r="V56" s="83" t="s">
        <v>162</v>
      </c>
      <c r="W56" s="83">
        <v>45505</v>
      </c>
      <c r="X56" s="83">
        <v>45657</v>
      </c>
      <c r="Y56" s="81" t="s">
        <v>115</v>
      </c>
      <c r="Z56" s="86">
        <v>96724703.400000006</v>
      </c>
      <c r="AA56" s="86"/>
      <c r="AB56" s="86"/>
      <c r="AC56" s="103">
        <f t="shared" si="0"/>
        <v>96724703.400000006</v>
      </c>
    </row>
    <row r="57" spans="1:29" ht="34.5" customHeight="1" x14ac:dyDescent="0.3">
      <c r="A57" s="78" t="s">
        <v>52</v>
      </c>
      <c r="B57" s="78" t="s">
        <v>58</v>
      </c>
      <c r="C57" s="78" t="s">
        <v>64</v>
      </c>
      <c r="D57" s="79" t="s">
        <v>41</v>
      </c>
      <c r="E57" s="79">
        <v>4</v>
      </c>
      <c r="F57" s="79">
        <v>4</v>
      </c>
      <c r="G57" s="79">
        <v>1</v>
      </c>
      <c r="H57" s="80">
        <v>2023520010057</v>
      </c>
      <c r="I57" s="81" t="s">
        <v>158</v>
      </c>
      <c r="J57" s="78">
        <v>32</v>
      </c>
      <c r="K57" s="78" t="s">
        <v>66</v>
      </c>
      <c r="L57" s="78">
        <v>3206</v>
      </c>
      <c r="M57" s="78" t="s">
        <v>70</v>
      </c>
      <c r="N57" s="78" t="s">
        <v>280</v>
      </c>
      <c r="O57" s="78" t="s">
        <v>281</v>
      </c>
      <c r="P57" s="78" t="s">
        <v>112</v>
      </c>
      <c r="Q57" s="78">
        <v>320600700</v>
      </c>
      <c r="R57" s="78" t="s">
        <v>113</v>
      </c>
      <c r="S57" s="78" t="s">
        <v>41</v>
      </c>
      <c r="T57" s="82">
        <v>4</v>
      </c>
      <c r="U57" s="82">
        <v>1</v>
      </c>
      <c r="V57" s="83" t="s">
        <v>163</v>
      </c>
      <c r="W57" s="83">
        <v>45505</v>
      </c>
      <c r="X57" s="83">
        <v>45657</v>
      </c>
      <c r="Y57" s="81" t="s">
        <v>115</v>
      </c>
      <c r="Z57" s="86">
        <v>4000000</v>
      </c>
      <c r="AA57" s="86"/>
      <c r="AB57" s="86"/>
      <c r="AC57" s="87">
        <f t="shared" si="0"/>
        <v>4000000</v>
      </c>
    </row>
    <row r="58" spans="1:29" x14ac:dyDescent="0.3">
      <c r="A58" s="22"/>
      <c r="B58" s="22"/>
      <c r="C58" s="22"/>
      <c r="D58" s="22"/>
      <c r="E58" s="22"/>
      <c r="F58" s="22"/>
      <c r="G58" s="22"/>
      <c r="H58" s="34"/>
      <c r="I58" s="23"/>
      <c r="J58" s="23"/>
      <c r="K58" s="24"/>
      <c r="L58" s="24"/>
      <c r="M58" s="24"/>
      <c r="N58" s="23"/>
      <c r="O58" s="23"/>
      <c r="P58" s="23"/>
      <c r="Q58" s="23"/>
      <c r="R58" s="23"/>
      <c r="S58" s="23"/>
      <c r="T58" s="22"/>
      <c r="U58" s="25"/>
      <c r="V58" s="26"/>
      <c r="W58" s="26"/>
      <c r="X58" s="26"/>
      <c r="Y58" s="23"/>
      <c r="Z58" s="28"/>
      <c r="AA58" s="28"/>
      <c r="AB58" s="28"/>
      <c r="AC58" s="29"/>
    </row>
    <row r="59" spans="1:29" x14ac:dyDescent="0.3">
      <c r="A59" s="22"/>
      <c r="B59" s="22"/>
      <c r="C59" s="22"/>
      <c r="D59" s="22"/>
      <c r="E59" s="22"/>
      <c r="F59" s="22"/>
      <c r="G59" s="22"/>
      <c r="H59" s="34"/>
      <c r="I59" s="23"/>
      <c r="J59" s="23"/>
      <c r="K59" s="24"/>
      <c r="L59" s="24"/>
      <c r="M59" s="24"/>
      <c r="N59" s="23"/>
      <c r="O59" s="23"/>
      <c r="P59" s="23"/>
      <c r="Q59" s="23"/>
      <c r="R59" s="23"/>
      <c r="S59" s="23"/>
      <c r="T59" s="22"/>
      <c r="U59" s="25"/>
      <c r="V59" s="26"/>
      <c r="W59" s="26"/>
      <c r="X59" s="26"/>
      <c r="Y59" s="23"/>
      <c r="Z59" s="27"/>
      <c r="AA59" s="27"/>
      <c r="AB59" s="28"/>
      <c r="AC59" s="29"/>
    </row>
    <row r="60" spans="1:29" s="1" customFormat="1" x14ac:dyDescent="0.3">
      <c r="A60" s="11"/>
      <c r="B60" s="11"/>
      <c r="C60" s="11"/>
      <c r="D60" s="11"/>
      <c r="E60" s="11"/>
      <c r="F60" s="11"/>
      <c r="G60" s="11"/>
      <c r="H60" s="35"/>
      <c r="I60" s="12"/>
      <c r="J60" s="12"/>
      <c r="K60" s="13"/>
      <c r="L60" s="13"/>
      <c r="M60" s="13"/>
      <c r="N60" s="12"/>
      <c r="O60" s="12"/>
      <c r="P60" s="12"/>
      <c r="Q60" s="12"/>
      <c r="R60" s="12"/>
      <c r="S60" s="12"/>
      <c r="T60" s="11"/>
      <c r="U60" s="14"/>
      <c r="V60" s="15"/>
      <c r="W60" s="15"/>
      <c r="X60" s="15"/>
      <c r="Y60" s="12"/>
      <c r="Z60" s="16"/>
      <c r="AA60" s="17"/>
      <c r="AB60" s="17"/>
      <c r="AC60" s="18"/>
    </row>
    <row r="61" spans="1:29" s="1" customFormat="1" x14ac:dyDescent="0.3">
      <c r="A61" s="11"/>
      <c r="B61" s="11"/>
      <c r="C61" s="11"/>
      <c r="D61" s="11"/>
      <c r="E61" s="11"/>
      <c r="F61" s="11"/>
      <c r="G61" s="11"/>
      <c r="H61" s="35"/>
      <c r="I61" s="12"/>
      <c r="J61" s="12"/>
      <c r="K61" s="13"/>
      <c r="L61" s="13"/>
      <c r="M61" s="13"/>
      <c r="N61" s="12"/>
      <c r="O61" s="12"/>
      <c r="P61" s="12"/>
      <c r="Q61" s="12"/>
      <c r="R61" s="12"/>
      <c r="S61" s="12"/>
      <c r="T61" s="11"/>
      <c r="U61" s="14"/>
      <c r="V61" s="15"/>
      <c r="W61" s="15"/>
      <c r="X61" s="15"/>
      <c r="Y61" s="12"/>
      <c r="Z61" s="17"/>
      <c r="AA61" s="17"/>
      <c r="AB61" s="17"/>
      <c r="AC61" s="18"/>
    </row>
    <row r="62" spans="1:29" s="1" customFormat="1" x14ac:dyDescent="0.3">
      <c r="A62" s="11"/>
      <c r="B62" s="11"/>
      <c r="C62" s="11"/>
      <c r="D62" s="11"/>
      <c r="E62" s="11"/>
      <c r="F62" s="11"/>
      <c r="G62" s="11"/>
      <c r="H62" s="35"/>
      <c r="I62" s="12"/>
      <c r="J62" s="12"/>
      <c r="K62" s="13"/>
      <c r="L62" s="13"/>
      <c r="M62" s="13"/>
      <c r="N62" s="12"/>
      <c r="O62" s="12"/>
      <c r="P62" s="12"/>
      <c r="Q62" s="12"/>
      <c r="R62" s="12"/>
      <c r="S62" s="12"/>
      <c r="T62" s="11"/>
      <c r="U62" s="14"/>
      <c r="V62" s="15"/>
      <c r="W62" s="15"/>
      <c r="X62" s="15"/>
      <c r="Y62" s="12"/>
      <c r="Z62" s="17"/>
      <c r="AA62" s="17"/>
      <c r="AB62" s="17"/>
      <c r="AC62" s="18"/>
    </row>
    <row r="63" spans="1:29" s="1" customFormat="1" x14ac:dyDescent="0.3">
      <c r="A63" s="11"/>
      <c r="B63" s="11"/>
      <c r="C63" s="11"/>
      <c r="D63" s="11"/>
      <c r="E63" s="11"/>
      <c r="F63" s="11"/>
      <c r="G63" s="11"/>
      <c r="H63" s="35"/>
      <c r="I63" s="12"/>
      <c r="J63" s="12"/>
      <c r="K63" s="13"/>
      <c r="L63" s="13"/>
      <c r="M63" s="13"/>
      <c r="N63" s="12"/>
      <c r="O63" s="12"/>
      <c r="P63" s="12"/>
      <c r="Q63" s="12"/>
      <c r="R63" s="12"/>
      <c r="S63" s="12"/>
      <c r="T63" s="11"/>
      <c r="U63" s="14"/>
      <c r="V63" s="15"/>
      <c r="W63" s="15"/>
      <c r="X63" s="15"/>
      <c r="Y63" s="12"/>
      <c r="Z63" s="17"/>
      <c r="AA63" s="17"/>
      <c r="AB63" s="17"/>
      <c r="AC63" s="18"/>
    </row>
    <row r="64" spans="1:29" s="1" customFormat="1" x14ac:dyDescent="0.3">
      <c r="A64" s="11"/>
      <c r="B64" s="11"/>
      <c r="C64" s="11"/>
      <c r="D64" s="11"/>
      <c r="E64" s="11"/>
      <c r="F64" s="11"/>
      <c r="G64" s="11"/>
      <c r="H64" s="35"/>
      <c r="I64" s="12"/>
      <c r="J64" s="12"/>
      <c r="K64" s="13"/>
      <c r="L64" s="13"/>
      <c r="M64" s="13"/>
      <c r="N64" s="12"/>
      <c r="O64" s="12"/>
      <c r="P64" s="12"/>
      <c r="Q64" s="12"/>
      <c r="R64" s="12"/>
      <c r="S64" s="12"/>
      <c r="T64" s="11"/>
      <c r="U64" s="14"/>
      <c r="V64" s="15"/>
      <c r="W64" s="15"/>
      <c r="X64" s="15"/>
      <c r="Y64" s="12"/>
      <c r="Z64" s="17"/>
      <c r="AA64" s="17"/>
      <c r="AB64" s="17"/>
      <c r="AC64" s="18"/>
    </row>
    <row r="65" spans="1:29" s="1" customFormat="1" x14ac:dyDescent="0.3">
      <c r="A65" s="11"/>
      <c r="B65" s="11"/>
      <c r="C65" s="11"/>
      <c r="D65" s="11"/>
      <c r="E65" s="11"/>
      <c r="F65" s="11"/>
      <c r="G65" s="11"/>
      <c r="H65" s="35"/>
      <c r="I65" s="12"/>
      <c r="J65" s="12"/>
      <c r="K65" s="13"/>
      <c r="L65" s="13"/>
      <c r="M65" s="13"/>
      <c r="N65" s="12"/>
      <c r="O65" s="12"/>
      <c r="P65" s="12"/>
      <c r="Q65" s="12"/>
      <c r="R65" s="12"/>
      <c r="S65" s="12"/>
      <c r="T65" s="11"/>
      <c r="U65" s="14"/>
      <c r="V65" s="15"/>
      <c r="W65" s="15"/>
      <c r="X65" s="15"/>
      <c r="Y65" s="12"/>
      <c r="Z65" s="17"/>
      <c r="AA65" s="17"/>
      <c r="AB65" s="17"/>
      <c r="AC65" s="18"/>
    </row>
    <row r="66" spans="1:29" s="1" customFormat="1" x14ac:dyDescent="0.3">
      <c r="A66" s="11"/>
      <c r="B66" s="11"/>
      <c r="C66" s="11"/>
      <c r="D66" s="11"/>
      <c r="E66" s="11"/>
      <c r="F66" s="11"/>
      <c r="G66" s="11"/>
      <c r="H66" s="35"/>
      <c r="I66" s="12"/>
      <c r="J66" s="12"/>
      <c r="K66" s="13"/>
      <c r="L66" s="13"/>
      <c r="M66" s="13"/>
      <c r="N66" s="12"/>
      <c r="O66" s="12"/>
      <c r="P66" s="12"/>
      <c r="Q66" s="12"/>
      <c r="R66" s="12"/>
      <c r="S66" s="12"/>
      <c r="T66" s="11"/>
      <c r="U66" s="14"/>
      <c r="V66" s="15"/>
      <c r="W66" s="15"/>
      <c r="X66" s="15"/>
      <c r="Y66" s="12"/>
      <c r="Z66" s="17"/>
      <c r="AA66" s="17"/>
      <c r="AB66" s="17"/>
      <c r="AC66" s="18"/>
    </row>
    <row r="67" spans="1:29" s="1" customFormat="1" x14ac:dyDescent="0.3">
      <c r="A67" s="11"/>
      <c r="B67" s="11"/>
      <c r="C67" s="11"/>
      <c r="D67" s="11"/>
      <c r="E67" s="11"/>
      <c r="F67" s="11"/>
      <c r="G67" s="11"/>
      <c r="H67" s="35"/>
      <c r="I67" s="12"/>
      <c r="J67" s="12"/>
      <c r="K67" s="13"/>
      <c r="L67" s="13"/>
      <c r="M67" s="13"/>
      <c r="N67" s="12"/>
      <c r="O67" s="12"/>
      <c r="P67" s="12"/>
      <c r="Q67" s="12"/>
      <c r="R67" s="12"/>
      <c r="S67" s="12"/>
      <c r="T67" s="11"/>
      <c r="U67" s="14"/>
      <c r="V67" s="15"/>
      <c r="W67" s="15"/>
      <c r="X67" s="15"/>
      <c r="Y67" s="12"/>
      <c r="Z67" s="17"/>
      <c r="AA67" s="17"/>
      <c r="AB67" s="17"/>
      <c r="AC67" s="18"/>
    </row>
    <row r="68" spans="1:29" s="1" customFormat="1" x14ac:dyDescent="0.3">
      <c r="A68" s="11"/>
      <c r="B68" s="11"/>
      <c r="C68" s="11"/>
      <c r="D68" s="11"/>
      <c r="E68" s="11"/>
      <c r="F68" s="11"/>
      <c r="G68" s="11"/>
      <c r="H68" s="35"/>
      <c r="I68" s="12"/>
      <c r="J68" s="12"/>
      <c r="K68" s="13"/>
      <c r="L68" s="13"/>
      <c r="M68" s="13"/>
      <c r="N68" s="12"/>
      <c r="O68" s="12"/>
      <c r="P68" s="12"/>
      <c r="Q68" s="12"/>
      <c r="R68" s="12"/>
      <c r="S68" s="12"/>
      <c r="T68" s="11"/>
      <c r="U68" s="14"/>
      <c r="V68" s="15"/>
      <c r="W68" s="15"/>
      <c r="X68" s="15"/>
      <c r="Y68" s="12"/>
      <c r="Z68" s="17"/>
      <c r="AA68" s="17"/>
      <c r="AB68" s="17"/>
      <c r="AC68" s="18"/>
    </row>
    <row r="69" spans="1:29" s="1" customFormat="1" x14ac:dyDescent="0.3">
      <c r="A69" s="11"/>
      <c r="B69" s="11"/>
      <c r="C69" s="11"/>
      <c r="D69" s="11"/>
      <c r="E69" s="11"/>
      <c r="F69" s="11"/>
      <c r="G69" s="11"/>
      <c r="H69" s="35"/>
      <c r="I69" s="12"/>
      <c r="J69" s="12"/>
      <c r="K69" s="13"/>
      <c r="L69" s="13"/>
      <c r="M69" s="13"/>
      <c r="N69" s="12"/>
      <c r="O69" s="12"/>
      <c r="P69" s="12"/>
      <c r="Q69" s="12"/>
      <c r="R69" s="12"/>
      <c r="S69" s="12"/>
      <c r="T69" s="11"/>
      <c r="U69" s="14"/>
      <c r="V69" s="15"/>
      <c r="W69" s="15"/>
      <c r="X69" s="15"/>
      <c r="Y69" s="12"/>
      <c r="Z69" s="17"/>
      <c r="AA69" s="17"/>
      <c r="AB69" s="17"/>
      <c r="AC69" s="18"/>
    </row>
    <row r="70" spans="1:29" s="1" customFormat="1" x14ac:dyDescent="0.3">
      <c r="A70" s="11"/>
      <c r="B70" s="11"/>
      <c r="C70" s="11"/>
      <c r="D70" s="11"/>
      <c r="E70" s="11"/>
      <c r="F70" s="11"/>
      <c r="G70" s="11"/>
      <c r="H70" s="35"/>
      <c r="I70" s="12"/>
      <c r="J70" s="12"/>
      <c r="K70" s="13"/>
      <c r="L70" s="13"/>
      <c r="M70" s="13"/>
      <c r="N70" s="12"/>
      <c r="O70" s="12"/>
      <c r="P70" s="12"/>
      <c r="Q70" s="12"/>
      <c r="R70" s="12"/>
      <c r="S70" s="12"/>
      <c r="T70" s="11"/>
      <c r="U70" s="14"/>
      <c r="V70" s="15"/>
      <c r="W70" s="15"/>
      <c r="X70" s="15"/>
      <c r="Y70" s="12"/>
      <c r="Z70" s="17"/>
      <c r="AA70" s="17"/>
      <c r="AB70" s="17"/>
      <c r="AC70" s="18"/>
    </row>
    <row r="71" spans="1:29" s="1" customFormat="1" x14ac:dyDescent="0.3">
      <c r="A71" s="11"/>
      <c r="B71" s="11"/>
      <c r="C71" s="11"/>
      <c r="D71" s="11"/>
      <c r="E71" s="11"/>
      <c r="F71" s="11"/>
      <c r="G71" s="11"/>
      <c r="H71" s="35"/>
      <c r="I71" s="12"/>
      <c r="J71" s="12"/>
      <c r="K71" s="13"/>
      <c r="L71" s="13"/>
      <c r="M71" s="13"/>
      <c r="N71" s="12"/>
      <c r="O71" s="12"/>
      <c r="P71" s="12"/>
      <c r="Q71" s="12"/>
      <c r="R71" s="12"/>
      <c r="S71" s="12"/>
      <c r="T71" s="11"/>
      <c r="U71" s="14"/>
      <c r="V71" s="15"/>
      <c r="W71" s="15"/>
      <c r="X71" s="15"/>
      <c r="Y71" s="12"/>
      <c r="Z71" s="17"/>
      <c r="AA71" s="17"/>
      <c r="AB71" s="17"/>
      <c r="AC71" s="18"/>
    </row>
    <row r="72" spans="1:29" s="1" customFormat="1" x14ac:dyDescent="0.3">
      <c r="A72" s="11"/>
      <c r="B72" s="11"/>
      <c r="C72" s="11"/>
      <c r="D72" s="11"/>
      <c r="E72" s="11"/>
      <c r="F72" s="11"/>
      <c r="G72" s="11"/>
      <c r="H72" s="35"/>
      <c r="I72" s="12"/>
      <c r="J72" s="12"/>
      <c r="K72" s="13"/>
      <c r="L72" s="13"/>
      <c r="M72" s="13"/>
      <c r="N72" s="12"/>
      <c r="O72" s="12"/>
      <c r="P72" s="12"/>
      <c r="Q72" s="12"/>
      <c r="R72" s="12"/>
      <c r="S72" s="12"/>
      <c r="T72" s="11"/>
      <c r="U72" s="14"/>
      <c r="V72" s="15"/>
      <c r="W72" s="15"/>
      <c r="X72" s="15"/>
      <c r="Y72" s="12"/>
      <c r="Z72" s="17"/>
      <c r="AA72" s="17"/>
      <c r="AB72" s="17"/>
      <c r="AC72" s="18"/>
    </row>
    <row r="73" spans="1:29" s="1" customFormat="1" x14ac:dyDescent="0.3">
      <c r="A73" s="11"/>
      <c r="B73" s="11"/>
      <c r="C73" s="11"/>
      <c r="D73" s="11"/>
      <c r="E73" s="11"/>
      <c r="F73" s="11"/>
      <c r="G73" s="11"/>
      <c r="H73" s="35"/>
      <c r="I73" s="12"/>
      <c r="J73" s="12"/>
      <c r="K73" s="13"/>
      <c r="L73" s="13"/>
      <c r="M73" s="13"/>
      <c r="N73" s="12"/>
      <c r="O73" s="12"/>
      <c r="P73" s="12"/>
      <c r="Q73" s="12"/>
      <c r="R73" s="12"/>
      <c r="S73" s="12"/>
      <c r="T73" s="11"/>
      <c r="U73" s="14"/>
      <c r="V73" s="15"/>
      <c r="W73" s="15"/>
      <c r="X73" s="15"/>
      <c r="Y73" s="12"/>
      <c r="Z73" s="17"/>
      <c r="AA73" s="17"/>
      <c r="AB73" s="17"/>
      <c r="AC73" s="18"/>
    </row>
    <row r="74" spans="1:29" s="1" customFormat="1" x14ac:dyDescent="0.3">
      <c r="A74" s="11"/>
      <c r="B74" s="11"/>
      <c r="C74" s="11"/>
      <c r="D74" s="11"/>
      <c r="E74" s="11"/>
      <c r="F74" s="11"/>
      <c r="G74" s="11"/>
      <c r="H74" s="35"/>
      <c r="I74" s="12"/>
      <c r="J74" s="12"/>
      <c r="K74" s="13"/>
      <c r="L74" s="13"/>
      <c r="M74" s="13"/>
      <c r="N74" s="12"/>
      <c r="O74" s="12"/>
      <c r="P74" s="12"/>
      <c r="Q74" s="12"/>
      <c r="R74" s="12"/>
      <c r="S74" s="12"/>
      <c r="T74" s="11"/>
      <c r="U74" s="14"/>
      <c r="V74" s="15"/>
      <c r="W74" s="15"/>
      <c r="X74" s="15"/>
      <c r="Y74" s="12"/>
      <c r="Z74" s="17"/>
      <c r="AA74" s="17"/>
      <c r="AB74" s="17"/>
      <c r="AC74" s="18"/>
    </row>
    <row r="75" spans="1:29" s="1" customFormat="1" x14ac:dyDescent="0.3">
      <c r="A75" s="11"/>
      <c r="B75" s="11"/>
      <c r="C75" s="11"/>
      <c r="D75" s="11"/>
      <c r="E75" s="11"/>
      <c r="F75" s="11"/>
      <c r="G75" s="11"/>
      <c r="H75" s="35"/>
      <c r="I75" s="12"/>
      <c r="J75" s="12"/>
      <c r="K75" s="13"/>
      <c r="L75" s="13"/>
      <c r="M75" s="13"/>
      <c r="N75" s="12"/>
      <c r="O75" s="12"/>
      <c r="P75" s="12"/>
      <c r="Q75" s="12"/>
      <c r="R75" s="12"/>
      <c r="S75" s="12"/>
      <c r="T75" s="11"/>
      <c r="U75" s="14"/>
      <c r="V75" s="15"/>
      <c r="W75" s="15"/>
      <c r="X75" s="15"/>
      <c r="Y75" s="12"/>
      <c r="Z75" s="17"/>
      <c r="AA75" s="17"/>
      <c r="AB75" s="17"/>
      <c r="AC75" s="18"/>
    </row>
    <row r="76" spans="1:29" s="1" customFormat="1" x14ac:dyDescent="0.3">
      <c r="A76" s="11"/>
      <c r="B76" s="11"/>
      <c r="C76" s="11"/>
      <c r="D76" s="11"/>
      <c r="E76" s="11"/>
      <c r="F76" s="11"/>
      <c r="G76" s="11"/>
      <c r="H76" s="35"/>
      <c r="I76" s="12"/>
      <c r="J76" s="12"/>
      <c r="K76" s="13"/>
      <c r="L76" s="13"/>
      <c r="M76" s="13"/>
      <c r="N76" s="12"/>
      <c r="O76" s="12"/>
      <c r="P76" s="12"/>
      <c r="Q76" s="12"/>
      <c r="R76" s="12"/>
      <c r="S76" s="12"/>
      <c r="T76" s="11"/>
      <c r="U76" s="14"/>
      <c r="V76" s="15"/>
      <c r="W76" s="15"/>
      <c r="X76" s="15"/>
      <c r="Y76" s="12"/>
      <c r="Z76" s="17"/>
      <c r="AA76" s="17"/>
      <c r="AB76" s="17"/>
      <c r="AC76" s="18"/>
    </row>
    <row r="77" spans="1:29" s="1" customFormat="1" x14ac:dyDescent="0.3">
      <c r="A77" s="11"/>
      <c r="B77" s="11"/>
      <c r="C77" s="11"/>
      <c r="D77" s="11"/>
      <c r="E77" s="11"/>
      <c r="F77" s="11"/>
      <c r="G77" s="11"/>
      <c r="H77" s="35"/>
      <c r="I77" s="12"/>
      <c r="J77" s="12"/>
      <c r="K77" s="13"/>
      <c r="L77" s="13"/>
      <c r="M77" s="13"/>
      <c r="N77" s="12"/>
      <c r="O77" s="12"/>
      <c r="P77" s="12"/>
      <c r="Q77" s="12"/>
      <c r="R77" s="12"/>
      <c r="S77" s="12"/>
      <c r="T77" s="11"/>
      <c r="U77" s="14"/>
      <c r="V77" s="15"/>
      <c r="W77" s="15"/>
      <c r="X77" s="15"/>
      <c r="Y77" s="12"/>
      <c r="Z77" s="17"/>
      <c r="AA77" s="17"/>
      <c r="AB77" s="17"/>
      <c r="AC77" s="18"/>
    </row>
    <row r="78" spans="1:29" s="1" customFormat="1" x14ac:dyDescent="0.3">
      <c r="A78" s="11"/>
      <c r="B78" s="11"/>
      <c r="C78" s="11"/>
      <c r="D78" s="11"/>
      <c r="E78" s="11"/>
      <c r="F78" s="11"/>
      <c r="G78" s="11"/>
      <c r="H78" s="35"/>
      <c r="I78" s="12"/>
      <c r="J78" s="12"/>
      <c r="K78" s="13"/>
      <c r="L78" s="13"/>
      <c r="M78" s="13"/>
      <c r="N78" s="12"/>
      <c r="O78" s="12"/>
      <c r="P78" s="12"/>
      <c r="Q78" s="12"/>
      <c r="R78" s="12"/>
      <c r="S78" s="12"/>
      <c r="T78" s="11"/>
      <c r="U78" s="14"/>
      <c r="V78" s="15"/>
      <c r="W78" s="15"/>
      <c r="X78" s="15"/>
      <c r="Y78" s="12"/>
      <c r="Z78" s="17"/>
      <c r="AA78" s="17"/>
      <c r="AB78" s="17"/>
      <c r="AC78" s="18"/>
    </row>
    <row r="79" spans="1:29" s="1" customFormat="1" x14ac:dyDescent="0.3">
      <c r="A79" s="11"/>
      <c r="B79" s="11"/>
      <c r="C79" s="11"/>
      <c r="D79" s="11"/>
      <c r="E79" s="11"/>
      <c r="F79" s="11"/>
      <c r="G79" s="11"/>
      <c r="H79" s="35"/>
      <c r="I79" s="12"/>
      <c r="J79" s="12"/>
      <c r="K79" s="13"/>
      <c r="L79" s="13"/>
      <c r="M79" s="13"/>
      <c r="N79" s="12"/>
      <c r="O79" s="12"/>
      <c r="P79" s="12"/>
      <c r="Q79" s="12"/>
      <c r="R79" s="12"/>
      <c r="S79" s="12"/>
      <c r="T79" s="11"/>
      <c r="U79" s="14"/>
      <c r="V79" s="15"/>
      <c r="W79" s="15"/>
      <c r="X79" s="15"/>
      <c r="Y79" s="12"/>
      <c r="Z79" s="17"/>
      <c r="AA79" s="17"/>
      <c r="AB79" s="17"/>
      <c r="AC79" s="18"/>
    </row>
    <row r="80" spans="1:29" s="1" customFormat="1" x14ac:dyDescent="0.3">
      <c r="A80" s="11"/>
      <c r="B80" s="11"/>
      <c r="C80" s="11"/>
      <c r="D80" s="11"/>
      <c r="E80" s="11"/>
      <c r="F80" s="11"/>
      <c r="G80" s="11"/>
      <c r="H80" s="35"/>
      <c r="I80" s="12"/>
      <c r="J80" s="12"/>
      <c r="K80" s="13"/>
      <c r="L80" s="13"/>
      <c r="M80" s="13"/>
      <c r="N80" s="12"/>
      <c r="O80" s="12"/>
      <c r="P80" s="12"/>
      <c r="Q80" s="12"/>
      <c r="R80" s="12"/>
      <c r="S80" s="12"/>
      <c r="T80" s="11"/>
      <c r="U80" s="14"/>
      <c r="V80" s="15"/>
      <c r="W80" s="15"/>
      <c r="X80" s="15"/>
      <c r="Y80" s="12"/>
      <c r="Z80" s="17"/>
      <c r="AA80" s="17"/>
      <c r="AB80" s="17"/>
      <c r="AC80" s="18"/>
    </row>
    <row r="81" spans="1:29" s="1" customFormat="1" x14ac:dyDescent="0.3">
      <c r="A81" s="11"/>
      <c r="B81" s="11"/>
      <c r="C81" s="11"/>
      <c r="D81" s="11"/>
      <c r="E81" s="11"/>
      <c r="F81" s="11"/>
      <c r="G81" s="11"/>
      <c r="H81" s="35"/>
      <c r="I81" s="12"/>
      <c r="J81" s="12"/>
      <c r="K81" s="13"/>
      <c r="L81" s="13"/>
      <c r="M81" s="13"/>
      <c r="N81" s="12"/>
      <c r="O81" s="12"/>
      <c r="P81" s="12"/>
      <c r="Q81" s="12"/>
      <c r="R81" s="12"/>
      <c r="S81" s="12"/>
      <c r="T81" s="11"/>
      <c r="U81" s="14"/>
      <c r="V81" s="15"/>
      <c r="W81" s="15"/>
      <c r="X81" s="15"/>
      <c r="Y81" s="12"/>
      <c r="Z81" s="17"/>
      <c r="AA81" s="17"/>
      <c r="AB81" s="17"/>
      <c r="AC81" s="18"/>
    </row>
    <row r="82" spans="1:29" s="1" customFormat="1" x14ac:dyDescent="0.3">
      <c r="A82" s="11"/>
      <c r="B82" s="11"/>
      <c r="C82" s="11"/>
      <c r="D82" s="11"/>
      <c r="E82" s="11"/>
      <c r="F82" s="11"/>
      <c r="G82" s="11"/>
      <c r="H82" s="35"/>
      <c r="I82" s="12"/>
      <c r="J82" s="12"/>
      <c r="K82" s="13"/>
      <c r="L82" s="13"/>
      <c r="M82" s="13"/>
      <c r="N82" s="12"/>
      <c r="O82" s="12"/>
      <c r="P82" s="12"/>
      <c r="Q82" s="12"/>
      <c r="R82" s="12"/>
      <c r="S82" s="12"/>
      <c r="T82" s="11"/>
      <c r="U82" s="14"/>
      <c r="V82" s="15"/>
      <c r="W82" s="15"/>
      <c r="X82" s="15"/>
      <c r="Y82" s="12"/>
      <c r="Z82" s="17"/>
      <c r="AA82" s="17"/>
      <c r="AB82" s="17"/>
      <c r="AC82" s="18"/>
    </row>
    <row r="83" spans="1:29" s="1" customFormat="1" x14ac:dyDescent="0.3">
      <c r="A83" s="11"/>
      <c r="B83" s="11"/>
      <c r="C83" s="11"/>
      <c r="D83" s="11"/>
      <c r="E83" s="11"/>
      <c r="F83" s="11"/>
      <c r="G83" s="11"/>
      <c r="H83" s="35"/>
      <c r="I83" s="12"/>
      <c r="J83" s="12"/>
      <c r="K83" s="13"/>
      <c r="L83" s="13"/>
      <c r="M83" s="13"/>
      <c r="N83" s="12"/>
      <c r="O83" s="12"/>
      <c r="P83" s="12"/>
      <c r="Q83" s="12"/>
      <c r="R83" s="12"/>
      <c r="S83" s="12"/>
      <c r="T83" s="11"/>
      <c r="U83" s="14"/>
      <c r="V83" s="15"/>
      <c r="W83" s="15"/>
      <c r="X83" s="15"/>
      <c r="Y83" s="12"/>
      <c r="Z83" s="17"/>
      <c r="AA83" s="17"/>
      <c r="AB83" s="17"/>
      <c r="AC83" s="18"/>
    </row>
    <row r="84" spans="1:29" s="1" customFormat="1" x14ac:dyDescent="0.3">
      <c r="A84" s="11"/>
      <c r="B84" s="11"/>
      <c r="C84" s="11"/>
      <c r="D84" s="11"/>
      <c r="E84" s="11"/>
      <c r="F84" s="11"/>
      <c r="G84" s="11"/>
      <c r="H84" s="35"/>
      <c r="I84" s="12"/>
      <c r="J84" s="12"/>
      <c r="K84" s="13"/>
      <c r="L84" s="13"/>
      <c r="M84" s="13"/>
      <c r="N84" s="12"/>
      <c r="O84" s="12"/>
      <c r="P84" s="12"/>
      <c r="Q84" s="12"/>
      <c r="R84" s="12"/>
      <c r="S84" s="12"/>
      <c r="T84" s="11"/>
      <c r="U84" s="14"/>
      <c r="V84" s="15"/>
      <c r="W84" s="15"/>
      <c r="X84" s="15"/>
      <c r="Y84" s="12"/>
      <c r="Z84" s="17"/>
      <c r="AA84" s="17"/>
      <c r="AB84" s="17"/>
      <c r="AC84" s="18"/>
    </row>
    <row r="85" spans="1:29" s="1" customFormat="1" x14ac:dyDescent="0.3">
      <c r="A85" s="11"/>
      <c r="B85" s="11"/>
      <c r="C85" s="11"/>
      <c r="D85" s="11"/>
      <c r="E85" s="11"/>
      <c r="F85" s="11"/>
      <c r="G85" s="11"/>
      <c r="H85" s="35"/>
      <c r="I85" s="12"/>
      <c r="J85" s="12"/>
      <c r="K85" s="13"/>
      <c r="L85" s="13"/>
      <c r="M85" s="13"/>
      <c r="N85" s="12"/>
      <c r="O85" s="12"/>
      <c r="P85" s="12"/>
      <c r="Q85" s="12"/>
      <c r="R85" s="12"/>
      <c r="S85" s="12"/>
      <c r="T85" s="11"/>
      <c r="U85" s="14"/>
      <c r="V85" s="15"/>
      <c r="W85" s="15"/>
      <c r="X85" s="15"/>
      <c r="Y85" s="12"/>
      <c r="Z85" s="17"/>
      <c r="AA85" s="17"/>
      <c r="AB85" s="17"/>
      <c r="AC85" s="18"/>
    </row>
    <row r="86" spans="1:29" s="1" customFormat="1" x14ac:dyDescent="0.3">
      <c r="A86" s="11"/>
      <c r="B86" s="11"/>
      <c r="C86" s="11"/>
      <c r="D86" s="11"/>
      <c r="E86" s="11"/>
      <c r="F86" s="11"/>
      <c r="G86" s="11"/>
      <c r="H86" s="35"/>
      <c r="I86" s="12"/>
      <c r="J86" s="12"/>
      <c r="K86" s="13"/>
      <c r="L86" s="13"/>
      <c r="M86" s="13"/>
      <c r="N86" s="12"/>
      <c r="O86" s="12"/>
      <c r="P86" s="12"/>
      <c r="Q86" s="12"/>
      <c r="R86" s="12"/>
      <c r="S86" s="12"/>
      <c r="T86" s="11"/>
      <c r="U86" s="14"/>
      <c r="V86" s="15"/>
      <c r="W86" s="15"/>
      <c r="X86" s="15"/>
      <c r="Y86" s="12"/>
      <c r="Z86" s="17"/>
      <c r="AA86" s="17"/>
      <c r="AB86" s="17"/>
      <c r="AC86" s="18"/>
    </row>
    <row r="87" spans="1:29" s="1" customFormat="1" x14ac:dyDescent="0.3">
      <c r="A87" s="11"/>
      <c r="B87" s="11"/>
      <c r="C87" s="11"/>
      <c r="D87" s="11"/>
      <c r="E87" s="11"/>
      <c r="F87" s="11"/>
      <c r="G87" s="11"/>
      <c r="H87" s="35"/>
      <c r="I87" s="12"/>
      <c r="J87" s="12"/>
      <c r="K87" s="13"/>
      <c r="L87" s="13"/>
      <c r="M87" s="13"/>
      <c r="N87" s="12"/>
      <c r="O87" s="12"/>
      <c r="P87" s="12"/>
      <c r="Q87" s="12"/>
      <c r="R87" s="12"/>
      <c r="S87" s="12"/>
      <c r="T87" s="11"/>
      <c r="U87" s="14"/>
      <c r="V87" s="15"/>
      <c r="W87" s="15"/>
      <c r="X87" s="15"/>
      <c r="Y87" s="12"/>
      <c r="Z87" s="17"/>
      <c r="AA87" s="17"/>
      <c r="AB87" s="17"/>
      <c r="AC87" s="18"/>
    </row>
    <row r="88" spans="1:29" s="1" customFormat="1" x14ac:dyDescent="0.3">
      <c r="A88" s="11"/>
      <c r="B88" s="11"/>
      <c r="C88" s="11"/>
      <c r="D88" s="11"/>
      <c r="E88" s="11"/>
      <c r="F88" s="11"/>
      <c r="G88" s="11"/>
      <c r="H88" s="35"/>
      <c r="I88" s="12"/>
      <c r="J88" s="12"/>
      <c r="K88" s="13"/>
      <c r="L88" s="13"/>
      <c r="M88" s="13"/>
      <c r="N88" s="12"/>
      <c r="O88" s="12"/>
      <c r="P88" s="12"/>
      <c r="Q88" s="12"/>
      <c r="R88" s="12"/>
      <c r="S88" s="12"/>
      <c r="T88" s="11"/>
      <c r="U88" s="14"/>
      <c r="V88" s="15"/>
      <c r="W88" s="15"/>
      <c r="X88" s="15"/>
      <c r="Y88" s="12"/>
      <c r="Z88" s="17"/>
      <c r="AA88" s="17"/>
      <c r="AB88" s="17"/>
      <c r="AC88" s="18"/>
    </row>
    <row r="89" spans="1:29" s="1" customFormat="1" x14ac:dyDescent="0.3">
      <c r="A89" s="11"/>
      <c r="B89" s="11"/>
      <c r="C89" s="11"/>
      <c r="D89" s="11"/>
      <c r="E89" s="11"/>
      <c r="F89" s="11"/>
      <c r="G89" s="11"/>
      <c r="H89" s="35"/>
      <c r="I89" s="12"/>
      <c r="J89" s="12"/>
      <c r="K89" s="13"/>
      <c r="L89" s="13"/>
      <c r="M89" s="13"/>
      <c r="N89" s="12"/>
      <c r="O89" s="12"/>
      <c r="P89" s="12"/>
      <c r="Q89" s="12"/>
      <c r="R89" s="12"/>
      <c r="S89" s="12"/>
      <c r="T89" s="11"/>
      <c r="U89" s="14"/>
      <c r="V89" s="15"/>
      <c r="W89" s="15"/>
      <c r="X89" s="15"/>
      <c r="Y89" s="12"/>
      <c r="Z89" s="17"/>
      <c r="AA89" s="17"/>
      <c r="AB89" s="17"/>
      <c r="AC89" s="18"/>
    </row>
    <row r="90" spans="1:29" s="1" customFormat="1" x14ac:dyDescent="0.3">
      <c r="A90" s="11"/>
      <c r="B90" s="11"/>
      <c r="C90" s="11"/>
      <c r="D90" s="11"/>
      <c r="E90" s="11"/>
      <c r="F90" s="11"/>
      <c r="G90" s="11"/>
      <c r="H90" s="35"/>
      <c r="I90" s="12"/>
      <c r="J90" s="12"/>
      <c r="K90" s="13"/>
      <c r="L90" s="13"/>
      <c r="M90" s="13"/>
      <c r="N90" s="12"/>
      <c r="O90" s="12"/>
      <c r="P90" s="12"/>
      <c r="Q90" s="12"/>
      <c r="R90" s="12"/>
      <c r="S90" s="12"/>
      <c r="T90" s="11"/>
      <c r="U90" s="14"/>
      <c r="V90" s="15"/>
      <c r="W90" s="15"/>
      <c r="X90" s="15"/>
      <c r="Y90" s="12"/>
      <c r="Z90" s="17"/>
      <c r="AA90" s="17"/>
      <c r="AB90" s="17"/>
      <c r="AC90" s="18"/>
    </row>
    <row r="91" spans="1:29" s="1" customFormat="1" x14ac:dyDescent="0.3">
      <c r="A91" s="11"/>
      <c r="B91" s="11"/>
      <c r="C91" s="11"/>
      <c r="D91" s="11"/>
      <c r="E91" s="11"/>
      <c r="F91" s="11"/>
      <c r="G91" s="11"/>
      <c r="H91" s="35"/>
      <c r="I91" s="12"/>
      <c r="J91" s="12"/>
      <c r="K91" s="13"/>
      <c r="L91" s="13"/>
      <c r="M91" s="13"/>
      <c r="N91" s="12"/>
      <c r="O91" s="12"/>
      <c r="P91" s="12"/>
      <c r="Q91" s="12"/>
      <c r="R91" s="12"/>
      <c r="S91" s="12"/>
      <c r="T91" s="11"/>
      <c r="U91" s="14"/>
      <c r="V91" s="15"/>
      <c r="W91" s="15"/>
      <c r="X91" s="15"/>
      <c r="Y91" s="12"/>
      <c r="Z91" s="17"/>
      <c r="AA91" s="17"/>
      <c r="AB91" s="17"/>
      <c r="AC91" s="18"/>
    </row>
    <row r="92" spans="1:29" s="1" customFormat="1" x14ac:dyDescent="0.3">
      <c r="A92" s="11"/>
      <c r="B92" s="11"/>
      <c r="C92" s="11"/>
      <c r="D92" s="11"/>
      <c r="E92" s="11"/>
      <c r="F92" s="11"/>
      <c r="G92" s="11"/>
      <c r="H92" s="35"/>
      <c r="I92" s="12"/>
      <c r="J92" s="12"/>
      <c r="K92" s="13"/>
      <c r="L92" s="13"/>
      <c r="M92" s="13"/>
      <c r="N92" s="12"/>
      <c r="O92" s="12"/>
      <c r="P92" s="12"/>
      <c r="Q92" s="12"/>
      <c r="R92" s="12"/>
      <c r="S92" s="12"/>
      <c r="T92" s="11"/>
      <c r="U92" s="14"/>
      <c r="V92" s="15"/>
      <c r="W92" s="15"/>
      <c r="X92" s="15"/>
      <c r="Y92" s="12"/>
      <c r="Z92" s="17"/>
      <c r="AA92" s="17"/>
      <c r="AB92" s="17"/>
      <c r="AC92" s="18"/>
    </row>
    <row r="93" spans="1:29" s="1" customFormat="1" x14ac:dyDescent="0.3">
      <c r="A93" s="11"/>
      <c r="B93" s="11"/>
      <c r="C93" s="11"/>
      <c r="D93" s="11"/>
      <c r="E93" s="11"/>
      <c r="F93" s="11"/>
      <c r="G93" s="11"/>
      <c r="H93" s="35"/>
      <c r="I93" s="12"/>
      <c r="J93" s="12"/>
      <c r="K93" s="13"/>
      <c r="L93" s="13"/>
      <c r="M93" s="13"/>
      <c r="N93" s="12"/>
      <c r="O93" s="12"/>
      <c r="P93" s="12"/>
      <c r="Q93" s="12"/>
      <c r="R93" s="12"/>
      <c r="S93" s="12"/>
      <c r="T93" s="11"/>
      <c r="U93" s="14"/>
      <c r="V93" s="15"/>
      <c r="W93" s="15"/>
      <c r="X93" s="15"/>
      <c r="Y93" s="12"/>
      <c r="Z93" s="17"/>
      <c r="AA93" s="17"/>
      <c r="AB93" s="17"/>
      <c r="AC93" s="18"/>
    </row>
    <row r="94" spans="1:29" s="1" customFormat="1" x14ac:dyDescent="0.3">
      <c r="A94" s="11"/>
      <c r="B94" s="11"/>
      <c r="C94" s="11"/>
      <c r="D94" s="11"/>
      <c r="E94" s="11"/>
      <c r="F94" s="11"/>
      <c r="G94" s="11"/>
      <c r="H94" s="35"/>
      <c r="I94" s="12"/>
      <c r="J94" s="12"/>
      <c r="K94" s="13"/>
      <c r="L94" s="13"/>
      <c r="M94" s="13"/>
      <c r="N94" s="12"/>
      <c r="O94" s="12"/>
      <c r="P94" s="12"/>
      <c r="Q94" s="12"/>
      <c r="R94" s="12"/>
      <c r="S94" s="12"/>
      <c r="T94" s="11"/>
      <c r="U94" s="14"/>
      <c r="V94" s="15"/>
      <c r="W94" s="15"/>
      <c r="X94" s="15"/>
      <c r="Y94" s="12"/>
      <c r="Z94" s="17"/>
      <c r="AA94" s="17"/>
      <c r="AB94" s="17"/>
      <c r="AC94" s="18"/>
    </row>
    <row r="95" spans="1:29" s="1" customFormat="1" x14ac:dyDescent="0.3">
      <c r="A95" s="11"/>
      <c r="B95" s="11"/>
      <c r="C95" s="11"/>
      <c r="D95" s="11"/>
      <c r="E95" s="11"/>
      <c r="F95" s="11"/>
      <c r="G95" s="11"/>
      <c r="H95" s="35"/>
      <c r="I95" s="12"/>
      <c r="J95" s="12"/>
      <c r="K95" s="13"/>
      <c r="L95" s="13"/>
      <c r="M95" s="13"/>
      <c r="N95" s="12"/>
      <c r="O95" s="12"/>
      <c r="P95" s="12"/>
      <c r="Q95" s="12"/>
      <c r="R95" s="12"/>
      <c r="S95" s="12"/>
      <c r="T95" s="11"/>
      <c r="U95" s="14"/>
      <c r="V95" s="15"/>
      <c r="W95" s="15"/>
      <c r="X95" s="15"/>
      <c r="Y95" s="12"/>
      <c r="Z95" s="17"/>
      <c r="AA95" s="17"/>
      <c r="AB95" s="17"/>
      <c r="AC95" s="18"/>
    </row>
    <row r="96" spans="1:29" s="1" customFormat="1" x14ac:dyDescent="0.3">
      <c r="A96" s="11"/>
      <c r="B96" s="11"/>
      <c r="C96" s="11"/>
      <c r="D96" s="11"/>
      <c r="E96" s="11"/>
      <c r="F96" s="11"/>
      <c r="G96" s="11"/>
      <c r="H96" s="35"/>
      <c r="I96" s="12"/>
      <c r="J96" s="12"/>
      <c r="K96" s="13"/>
      <c r="L96" s="13"/>
      <c r="M96" s="13"/>
      <c r="N96" s="12"/>
      <c r="O96" s="12"/>
      <c r="P96" s="12"/>
      <c r="Q96" s="12"/>
      <c r="R96" s="12"/>
      <c r="S96" s="12"/>
      <c r="T96" s="11"/>
      <c r="U96" s="14"/>
      <c r="V96" s="15"/>
      <c r="W96" s="15"/>
      <c r="X96" s="15"/>
      <c r="Y96" s="12"/>
      <c r="Z96" s="17"/>
      <c r="AA96" s="17"/>
      <c r="AB96" s="17"/>
      <c r="AC96" s="18"/>
    </row>
    <row r="97" spans="1:29" s="1" customFormat="1" x14ac:dyDescent="0.3">
      <c r="A97" s="11"/>
      <c r="B97" s="11"/>
      <c r="C97" s="11"/>
      <c r="D97" s="11"/>
      <c r="E97" s="11"/>
      <c r="F97" s="11"/>
      <c r="G97" s="11"/>
      <c r="H97" s="35"/>
      <c r="I97" s="12"/>
      <c r="J97" s="12"/>
      <c r="K97" s="13"/>
      <c r="L97" s="13"/>
      <c r="M97" s="13"/>
      <c r="N97" s="12"/>
      <c r="O97" s="12"/>
      <c r="P97" s="12"/>
      <c r="Q97" s="12"/>
      <c r="R97" s="12"/>
      <c r="S97" s="12"/>
      <c r="T97" s="11"/>
      <c r="U97" s="14"/>
      <c r="V97" s="15"/>
      <c r="W97" s="15"/>
      <c r="X97" s="15"/>
      <c r="Y97" s="12"/>
      <c r="Z97" s="17"/>
      <c r="AA97" s="17"/>
      <c r="AB97" s="17"/>
      <c r="AC97" s="18"/>
    </row>
    <row r="98" spans="1:29" s="1" customFormat="1" x14ac:dyDescent="0.3">
      <c r="A98" s="11"/>
      <c r="B98" s="11"/>
      <c r="C98" s="11"/>
      <c r="D98" s="11"/>
      <c r="E98" s="11"/>
      <c r="F98" s="11"/>
      <c r="G98" s="11"/>
      <c r="H98" s="35"/>
      <c r="I98" s="12"/>
      <c r="J98" s="12"/>
      <c r="K98" s="13"/>
      <c r="L98" s="13"/>
      <c r="M98" s="13"/>
      <c r="N98" s="12"/>
      <c r="O98" s="12"/>
      <c r="P98" s="12"/>
      <c r="Q98" s="12"/>
      <c r="R98" s="12"/>
      <c r="S98" s="12"/>
      <c r="T98" s="11"/>
      <c r="U98" s="14"/>
      <c r="V98" s="15"/>
      <c r="W98" s="15"/>
      <c r="X98" s="15"/>
      <c r="Y98" s="12"/>
      <c r="Z98" s="17"/>
      <c r="AA98" s="17"/>
      <c r="AB98" s="17"/>
      <c r="AC98" s="18"/>
    </row>
    <row r="99" spans="1:29" s="1" customFormat="1" x14ac:dyDescent="0.3">
      <c r="A99" s="11"/>
      <c r="B99" s="11"/>
      <c r="C99" s="11"/>
      <c r="D99" s="11"/>
      <c r="E99" s="11"/>
      <c r="F99" s="11"/>
      <c r="G99" s="11"/>
      <c r="H99" s="35"/>
      <c r="I99" s="12"/>
      <c r="J99" s="12"/>
      <c r="K99" s="13"/>
      <c r="L99" s="13"/>
      <c r="M99" s="13"/>
      <c r="N99" s="12"/>
      <c r="O99" s="12"/>
      <c r="P99" s="12"/>
      <c r="Q99" s="12"/>
      <c r="R99" s="12"/>
      <c r="S99" s="12"/>
      <c r="T99" s="11"/>
      <c r="U99" s="14"/>
      <c r="V99" s="15"/>
      <c r="W99" s="15"/>
      <c r="X99" s="15"/>
      <c r="Y99" s="12"/>
      <c r="Z99" s="17"/>
      <c r="AA99" s="17"/>
      <c r="AB99" s="17"/>
      <c r="AC99" s="18"/>
    </row>
    <row r="100" spans="1:29" s="1" customFormat="1" x14ac:dyDescent="0.3">
      <c r="A100" s="11"/>
      <c r="B100" s="11"/>
      <c r="C100" s="11"/>
      <c r="D100" s="11"/>
      <c r="E100" s="11"/>
      <c r="F100" s="11"/>
      <c r="G100" s="11"/>
      <c r="H100" s="35"/>
      <c r="I100" s="12"/>
      <c r="J100" s="12"/>
      <c r="K100" s="13"/>
      <c r="L100" s="13"/>
      <c r="M100" s="13"/>
      <c r="N100" s="12"/>
      <c r="O100" s="12"/>
      <c r="P100" s="12"/>
      <c r="Q100" s="12"/>
      <c r="R100" s="12"/>
      <c r="S100" s="12"/>
      <c r="T100" s="11"/>
      <c r="U100" s="14"/>
      <c r="V100" s="15"/>
      <c r="W100" s="15"/>
      <c r="X100" s="15"/>
      <c r="Y100" s="12"/>
      <c r="Z100" s="17"/>
      <c r="AA100" s="17"/>
      <c r="AB100" s="17"/>
      <c r="AC100" s="18"/>
    </row>
    <row r="101" spans="1:29" s="1" customFormat="1" x14ac:dyDescent="0.3">
      <c r="A101" s="11"/>
      <c r="B101" s="11"/>
      <c r="C101" s="11"/>
      <c r="D101" s="11"/>
      <c r="E101" s="11"/>
      <c r="F101" s="11"/>
      <c r="G101" s="11"/>
      <c r="H101" s="35"/>
      <c r="I101" s="12"/>
      <c r="J101" s="12"/>
      <c r="K101" s="13"/>
      <c r="L101" s="13"/>
      <c r="M101" s="13"/>
      <c r="N101" s="12"/>
      <c r="O101" s="12"/>
      <c r="P101" s="12"/>
      <c r="Q101" s="12"/>
      <c r="R101" s="12"/>
      <c r="S101" s="12"/>
      <c r="T101" s="11"/>
      <c r="U101" s="14"/>
      <c r="V101" s="15"/>
      <c r="W101" s="15"/>
      <c r="X101" s="15"/>
      <c r="Y101" s="12"/>
      <c r="Z101" s="17"/>
      <c r="AA101" s="17"/>
      <c r="AB101" s="17"/>
      <c r="AC101" s="18"/>
    </row>
    <row r="102" spans="1:29" s="1" customFormat="1" x14ac:dyDescent="0.3">
      <c r="A102" s="11"/>
      <c r="B102" s="11"/>
      <c r="C102" s="11"/>
      <c r="D102" s="11"/>
      <c r="E102" s="11"/>
      <c r="F102" s="11"/>
      <c r="G102" s="11"/>
      <c r="H102" s="35"/>
      <c r="I102" s="12"/>
      <c r="J102" s="12"/>
      <c r="K102" s="13"/>
      <c r="L102" s="13"/>
      <c r="M102" s="13"/>
      <c r="N102" s="12"/>
      <c r="O102" s="12"/>
      <c r="P102" s="12"/>
      <c r="Q102" s="12"/>
      <c r="R102" s="12"/>
      <c r="S102" s="12"/>
      <c r="T102" s="11"/>
      <c r="U102" s="14"/>
      <c r="V102" s="15"/>
      <c r="W102" s="15"/>
      <c r="X102" s="15"/>
      <c r="Y102" s="12"/>
      <c r="Z102" s="17"/>
      <c r="AA102" s="17"/>
      <c r="AB102" s="17"/>
      <c r="AC102" s="19"/>
    </row>
    <row r="103" spans="1:29" s="1" customFormat="1" x14ac:dyDescent="0.3">
      <c r="A103" s="11"/>
      <c r="B103" s="11"/>
      <c r="C103" s="11"/>
      <c r="D103" s="11"/>
      <c r="E103" s="11"/>
      <c r="F103" s="11"/>
      <c r="G103" s="11"/>
      <c r="H103" s="35"/>
      <c r="I103" s="12"/>
      <c r="J103" s="12"/>
      <c r="K103" s="13"/>
      <c r="L103" s="13"/>
      <c r="M103" s="13"/>
      <c r="N103" s="12"/>
      <c r="O103" s="12"/>
      <c r="P103" s="12"/>
      <c r="Q103" s="12"/>
      <c r="R103" s="12"/>
      <c r="S103" s="12"/>
      <c r="T103" s="11"/>
      <c r="U103" s="14"/>
      <c r="V103" s="15"/>
      <c r="W103" s="15"/>
      <c r="X103" s="15"/>
      <c r="Y103" s="12"/>
      <c r="Z103" s="17"/>
      <c r="AA103" s="17"/>
      <c r="AB103" s="17"/>
      <c r="AC103" s="19"/>
    </row>
    <row r="104" spans="1:29" s="1" customFormat="1" x14ac:dyDescent="0.3">
      <c r="A104" s="11"/>
      <c r="B104" s="11"/>
      <c r="C104" s="11"/>
      <c r="D104" s="11"/>
      <c r="E104" s="11"/>
      <c r="F104" s="11"/>
      <c r="G104" s="11"/>
      <c r="H104" s="35"/>
      <c r="I104" s="12"/>
      <c r="J104" s="12"/>
      <c r="K104" s="13"/>
      <c r="L104" s="13"/>
      <c r="M104" s="13"/>
      <c r="N104" s="12"/>
      <c r="O104" s="12"/>
      <c r="P104" s="12"/>
      <c r="Q104" s="12"/>
      <c r="R104" s="12"/>
      <c r="S104" s="12"/>
      <c r="T104" s="11"/>
      <c r="U104" s="14"/>
      <c r="V104" s="15"/>
      <c r="W104" s="15"/>
      <c r="X104" s="15"/>
      <c r="Y104" s="12"/>
      <c r="Z104" s="17"/>
      <c r="AA104" s="17"/>
      <c r="AB104" s="17"/>
      <c r="AC104" s="19"/>
    </row>
    <row r="105" spans="1:29" s="1" customFormat="1" x14ac:dyDescent="0.3">
      <c r="A105" s="11"/>
      <c r="B105" s="11"/>
      <c r="C105" s="11"/>
      <c r="D105" s="11"/>
      <c r="E105" s="11"/>
      <c r="F105" s="11"/>
      <c r="G105" s="11"/>
      <c r="H105" s="35"/>
      <c r="I105" s="12"/>
      <c r="J105" s="12"/>
      <c r="K105" s="13"/>
      <c r="L105" s="13"/>
      <c r="M105" s="13"/>
      <c r="N105" s="12"/>
      <c r="O105" s="12"/>
      <c r="P105" s="12"/>
      <c r="Q105" s="12"/>
      <c r="R105" s="12"/>
      <c r="S105" s="12"/>
      <c r="T105" s="11"/>
      <c r="U105" s="14"/>
      <c r="V105" s="15"/>
      <c r="W105" s="15"/>
      <c r="X105" s="15"/>
      <c r="Y105" s="12"/>
      <c r="Z105" s="17"/>
      <c r="AA105" s="17"/>
      <c r="AB105" s="17"/>
      <c r="AC105" s="19"/>
    </row>
    <row r="106" spans="1:29" s="1" customFormat="1" x14ac:dyDescent="0.3">
      <c r="A106" s="11"/>
      <c r="B106" s="11"/>
      <c r="C106" s="11"/>
      <c r="D106" s="11"/>
      <c r="E106" s="11"/>
      <c r="F106" s="11"/>
      <c r="G106" s="11"/>
      <c r="H106" s="35"/>
      <c r="I106" s="12"/>
      <c r="J106" s="12"/>
      <c r="K106" s="13"/>
      <c r="L106" s="13"/>
      <c r="M106" s="13"/>
      <c r="N106" s="12"/>
      <c r="O106" s="12"/>
      <c r="P106" s="12"/>
      <c r="Q106" s="12"/>
      <c r="R106" s="12"/>
      <c r="S106" s="12"/>
      <c r="T106" s="11"/>
      <c r="U106" s="14"/>
      <c r="V106" s="15"/>
      <c r="W106" s="15"/>
      <c r="X106" s="15"/>
      <c r="Y106" s="12"/>
      <c r="Z106" s="17"/>
      <c r="AA106" s="17"/>
      <c r="AB106" s="17"/>
      <c r="AC106" s="19"/>
    </row>
    <row r="107" spans="1:29" s="1" customFormat="1" x14ac:dyDescent="0.3">
      <c r="A107" s="11"/>
      <c r="B107" s="11"/>
      <c r="C107" s="11"/>
      <c r="D107" s="11"/>
      <c r="E107" s="11"/>
      <c r="F107" s="11"/>
      <c r="G107" s="11"/>
      <c r="H107" s="35"/>
      <c r="I107" s="12"/>
      <c r="J107" s="12"/>
      <c r="K107" s="13"/>
      <c r="L107" s="13"/>
      <c r="M107" s="13"/>
      <c r="N107" s="12"/>
      <c r="O107" s="12"/>
      <c r="P107" s="12"/>
      <c r="Q107" s="12"/>
      <c r="R107" s="12"/>
      <c r="S107" s="12"/>
      <c r="T107" s="11"/>
      <c r="U107" s="14"/>
      <c r="V107" s="15"/>
      <c r="W107" s="15"/>
      <c r="X107" s="15"/>
      <c r="Y107" s="12"/>
      <c r="Z107" s="17"/>
      <c r="AA107" s="17"/>
      <c r="AB107" s="17"/>
      <c r="AC107" s="19"/>
    </row>
    <row r="108" spans="1:29" s="1" customFormat="1" x14ac:dyDescent="0.3">
      <c r="A108" s="11"/>
      <c r="B108" s="11"/>
      <c r="C108" s="11"/>
      <c r="D108" s="11"/>
      <c r="E108" s="11"/>
      <c r="F108" s="11"/>
      <c r="G108" s="11"/>
      <c r="H108" s="35"/>
      <c r="I108" s="12"/>
      <c r="J108" s="12"/>
      <c r="K108" s="13"/>
      <c r="L108" s="13"/>
      <c r="M108" s="13"/>
      <c r="N108" s="12"/>
      <c r="O108" s="12"/>
      <c r="P108" s="12"/>
      <c r="Q108" s="12"/>
      <c r="R108" s="12"/>
      <c r="S108" s="12"/>
      <c r="T108" s="11"/>
      <c r="U108" s="14"/>
      <c r="V108" s="15"/>
      <c r="W108" s="15"/>
      <c r="X108" s="15"/>
      <c r="Y108" s="12"/>
      <c r="Z108" s="17"/>
      <c r="AA108" s="17"/>
      <c r="AB108" s="17"/>
      <c r="AC108" s="19"/>
    </row>
    <row r="109" spans="1:29" s="1" customFormat="1" x14ac:dyDescent="0.3">
      <c r="A109" s="11"/>
      <c r="B109" s="11"/>
      <c r="C109" s="11"/>
      <c r="D109" s="11"/>
      <c r="E109" s="11"/>
      <c r="F109" s="11"/>
      <c r="G109" s="11"/>
      <c r="H109" s="35"/>
      <c r="I109" s="12"/>
      <c r="J109" s="12"/>
      <c r="K109" s="13"/>
      <c r="L109" s="13"/>
      <c r="M109" s="13"/>
      <c r="N109" s="12"/>
      <c r="O109" s="12"/>
      <c r="P109" s="12"/>
      <c r="Q109" s="12"/>
      <c r="R109" s="12"/>
      <c r="S109" s="12"/>
      <c r="T109" s="11"/>
      <c r="U109" s="14"/>
      <c r="V109" s="15"/>
      <c r="W109" s="15"/>
      <c r="X109" s="15"/>
      <c r="Y109" s="12"/>
      <c r="Z109" s="17"/>
      <c r="AA109" s="17"/>
      <c r="AB109" s="17"/>
      <c r="AC109" s="19"/>
    </row>
    <row r="110" spans="1:29" s="1" customFormat="1" x14ac:dyDescent="0.3">
      <c r="A110" s="11"/>
      <c r="B110" s="11"/>
      <c r="C110" s="11"/>
      <c r="D110" s="11"/>
      <c r="E110" s="11"/>
      <c r="F110" s="11"/>
      <c r="G110" s="11"/>
      <c r="H110" s="35"/>
      <c r="I110" s="12"/>
      <c r="J110" s="12"/>
      <c r="K110" s="13"/>
      <c r="L110" s="13"/>
      <c r="M110" s="13"/>
      <c r="N110" s="12"/>
      <c r="O110" s="12"/>
      <c r="P110" s="12"/>
      <c r="Q110" s="12"/>
      <c r="R110" s="12"/>
      <c r="S110" s="12"/>
      <c r="T110" s="11"/>
      <c r="U110" s="14"/>
      <c r="V110" s="15"/>
      <c r="W110" s="15"/>
      <c r="X110" s="15"/>
      <c r="Y110" s="12"/>
      <c r="Z110" s="17"/>
      <c r="AA110" s="17"/>
      <c r="AB110" s="17"/>
      <c r="AC110" s="19"/>
    </row>
    <row r="111" spans="1:29" s="1" customFormat="1" x14ac:dyDescent="0.3">
      <c r="A111" s="11"/>
      <c r="B111" s="11"/>
      <c r="C111" s="11"/>
      <c r="D111" s="11"/>
      <c r="E111" s="11"/>
      <c r="F111" s="11"/>
      <c r="G111" s="11"/>
      <c r="H111" s="35"/>
      <c r="I111" s="12"/>
      <c r="J111" s="12"/>
      <c r="K111" s="13"/>
      <c r="L111" s="13"/>
      <c r="M111" s="13"/>
      <c r="N111" s="12"/>
      <c r="O111" s="12"/>
      <c r="P111" s="12"/>
      <c r="Q111" s="12"/>
      <c r="R111" s="12"/>
      <c r="S111" s="12"/>
      <c r="T111" s="11"/>
      <c r="U111" s="14"/>
      <c r="V111" s="15"/>
      <c r="W111" s="15"/>
      <c r="X111" s="15"/>
      <c r="Y111" s="12"/>
      <c r="Z111" s="17"/>
      <c r="AA111" s="17"/>
      <c r="AB111" s="17"/>
      <c r="AC111" s="19"/>
    </row>
    <row r="112" spans="1:29" s="1" customFormat="1" x14ac:dyDescent="0.3">
      <c r="A112" s="11"/>
      <c r="B112" s="11"/>
      <c r="C112" s="11"/>
      <c r="D112" s="11"/>
      <c r="E112" s="11"/>
      <c r="F112" s="11"/>
      <c r="G112" s="11"/>
      <c r="H112" s="35"/>
      <c r="I112" s="12"/>
      <c r="J112" s="12"/>
      <c r="K112" s="13"/>
      <c r="L112" s="13"/>
      <c r="M112" s="13"/>
      <c r="N112" s="12"/>
      <c r="O112" s="12"/>
      <c r="P112" s="12"/>
      <c r="Q112" s="12"/>
      <c r="R112" s="12"/>
      <c r="S112" s="12"/>
      <c r="T112" s="11"/>
      <c r="U112" s="14"/>
      <c r="V112" s="15"/>
      <c r="W112" s="15"/>
      <c r="X112" s="15"/>
      <c r="Y112" s="12"/>
      <c r="Z112" s="17"/>
      <c r="AA112" s="17"/>
      <c r="AB112" s="17"/>
      <c r="AC112" s="19"/>
    </row>
    <row r="113" spans="1:29" s="1" customFormat="1" x14ac:dyDescent="0.3">
      <c r="A113" s="11"/>
      <c r="B113" s="11"/>
      <c r="C113" s="11"/>
      <c r="D113" s="11"/>
      <c r="E113" s="11"/>
      <c r="F113" s="11"/>
      <c r="G113" s="11"/>
      <c r="H113" s="35"/>
      <c r="I113" s="12"/>
      <c r="J113" s="12"/>
      <c r="K113" s="13"/>
      <c r="L113" s="13"/>
      <c r="M113" s="13"/>
      <c r="N113" s="12"/>
      <c r="O113" s="12"/>
      <c r="P113" s="12"/>
      <c r="Q113" s="12"/>
      <c r="R113" s="12"/>
      <c r="S113" s="12"/>
      <c r="T113" s="11"/>
      <c r="U113" s="14"/>
      <c r="V113" s="15"/>
      <c r="W113" s="15"/>
      <c r="X113" s="15"/>
      <c r="Y113" s="12"/>
      <c r="Z113" s="17"/>
      <c r="AA113" s="17"/>
      <c r="AB113" s="17"/>
      <c r="AC113" s="19"/>
    </row>
    <row r="114" spans="1:29" s="1" customFormat="1" x14ac:dyDescent="0.3">
      <c r="A114" s="11"/>
      <c r="B114" s="11"/>
      <c r="C114" s="11"/>
      <c r="D114" s="11"/>
      <c r="E114" s="11"/>
      <c r="F114" s="11"/>
      <c r="G114" s="11"/>
      <c r="H114" s="35"/>
      <c r="I114" s="12"/>
      <c r="J114" s="12"/>
      <c r="K114" s="13"/>
      <c r="L114" s="13"/>
      <c r="M114" s="13"/>
      <c r="N114" s="12"/>
      <c r="O114" s="12"/>
      <c r="P114" s="12"/>
      <c r="Q114" s="12"/>
      <c r="R114" s="12"/>
      <c r="S114" s="12"/>
      <c r="T114" s="11"/>
      <c r="U114" s="14"/>
      <c r="V114" s="15"/>
      <c r="W114" s="15"/>
      <c r="X114" s="15"/>
      <c r="Y114" s="12"/>
      <c r="Z114" s="17"/>
      <c r="AA114" s="17"/>
      <c r="AB114" s="17"/>
      <c r="AC114" s="19"/>
    </row>
    <row r="115" spans="1:29" s="1" customFormat="1" x14ac:dyDescent="0.3">
      <c r="A115" s="11"/>
      <c r="B115" s="11"/>
      <c r="C115" s="11"/>
      <c r="D115" s="11"/>
      <c r="E115" s="11"/>
      <c r="F115" s="11"/>
      <c r="G115" s="11"/>
      <c r="H115" s="35"/>
      <c r="I115" s="12"/>
      <c r="J115" s="12"/>
      <c r="K115" s="13"/>
      <c r="L115" s="13"/>
      <c r="M115" s="13"/>
      <c r="N115" s="12"/>
      <c r="O115" s="12"/>
      <c r="P115" s="12"/>
      <c r="Q115" s="12"/>
      <c r="R115" s="12"/>
      <c r="S115" s="12"/>
      <c r="T115" s="11"/>
      <c r="U115" s="14"/>
      <c r="V115" s="15"/>
      <c r="W115" s="15"/>
      <c r="X115" s="15"/>
      <c r="Y115" s="12"/>
      <c r="Z115" s="17"/>
      <c r="AA115" s="17"/>
      <c r="AB115" s="17"/>
      <c r="AC115" s="19"/>
    </row>
    <row r="116" spans="1:29" s="1" customFormat="1" x14ac:dyDescent="0.3">
      <c r="A116" s="11"/>
      <c r="B116" s="11"/>
      <c r="C116" s="11"/>
      <c r="D116" s="11"/>
      <c r="E116" s="11"/>
      <c r="F116" s="11"/>
      <c r="G116" s="11"/>
      <c r="H116" s="35"/>
      <c r="I116" s="12"/>
      <c r="J116" s="12"/>
      <c r="K116" s="13"/>
      <c r="L116" s="13"/>
      <c r="M116" s="13"/>
      <c r="N116" s="12"/>
      <c r="O116" s="12"/>
      <c r="P116" s="12"/>
      <c r="Q116" s="12"/>
      <c r="R116" s="12"/>
      <c r="S116" s="12"/>
      <c r="T116" s="11"/>
      <c r="U116" s="14"/>
      <c r="V116" s="15"/>
      <c r="W116" s="15"/>
      <c r="X116" s="15"/>
      <c r="Y116" s="12"/>
      <c r="Z116" s="17"/>
      <c r="AA116" s="17"/>
      <c r="AB116" s="17"/>
      <c r="AC116" s="19"/>
    </row>
    <row r="117" spans="1:29" s="1" customFormat="1" x14ac:dyDescent="0.3">
      <c r="A117" s="11"/>
      <c r="B117" s="11"/>
      <c r="C117" s="11"/>
      <c r="D117" s="11"/>
      <c r="E117" s="11"/>
      <c r="F117" s="11"/>
      <c r="G117" s="11"/>
      <c r="H117" s="35"/>
      <c r="I117" s="12"/>
      <c r="J117" s="12"/>
      <c r="K117" s="13"/>
      <c r="L117" s="13"/>
      <c r="M117" s="13"/>
      <c r="N117" s="12"/>
      <c r="O117" s="12"/>
      <c r="P117" s="12"/>
      <c r="Q117" s="12"/>
      <c r="R117" s="12"/>
      <c r="S117" s="12"/>
      <c r="T117" s="11"/>
      <c r="U117" s="14"/>
      <c r="V117" s="15"/>
      <c r="W117" s="15"/>
      <c r="X117" s="15"/>
      <c r="Y117" s="12"/>
      <c r="Z117" s="17"/>
      <c r="AA117" s="17"/>
      <c r="AB117" s="17"/>
      <c r="AC117" s="19"/>
    </row>
    <row r="118" spans="1:29" s="1" customFormat="1" x14ac:dyDescent="0.3">
      <c r="A118" s="11"/>
      <c r="B118" s="11"/>
      <c r="C118" s="11"/>
      <c r="D118" s="11"/>
      <c r="E118" s="11"/>
      <c r="F118" s="11"/>
      <c r="G118" s="11"/>
      <c r="H118" s="35"/>
      <c r="I118" s="12"/>
      <c r="J118" s="12"/>
      <c r="K118" s="13"/>
      <c r="L118" s="13"/>
      <c r="M118" s="13"/>
      <c r="N118" s="12"/>
      <c r="O118" s="12"/>
      <c r="P118" s="12"/>
      <c r="Q118" s="12"/>
      <c r="R118" s="12"/>
      <c r="S118" s="12"/>
      <c r="T118" s="11"/>
      <c r="U118" s="14"/>
      <c r="V118" s="15"/>
      <c r="W118" s="15"/>
      <c r="X118" s="15"/>
      <c r="Y118" s="12"/>
      <c r="Z118" s="17"/>
      <c r="AA118" s="17"/>
      <c r="AB118" s="17"/>
      <c r="AC118" s="19"/>
    </row>
    <row r="119" spans="1:29" s="1" customFormat="1" x14ac:dyDescent="0.3">
      <c r="A119" s="11"/>
      <c r="B119" s="11"/>
      <c r="C119" s="11"/>
      <c r="D119" s="11"/>
      <c r="E119" s="11"/>
      <c r="F119" s="11"/>
      <c r="G119" s="11"/>
      <c r="H119" s="35"/>
      <c r="I119" s="12"/>
      <c r="J119" s="12"/>
      <c r="K119" s="13"/>
      <c r="L119" s="13"/>
      <c r="M119" s="13"/>
      <c r="N119" s="12"/>
      <c r="O119" s="12"/>
      <c r="P119" s="12"/>
      <c r="Q119" s="12"/>
      <c r="R119" s="12"/>
      <c r="S119" s="12"/>
      <c r="T119" s="11"/>
      <c r="U119" s="14"/>
      <c r="V119" s="15"/>
      <c r="W119" s="15"/>
      <c r="X119" s="15"/>
      <c r="Y119" s="12"/>
      <c r="Z119" s="17"/>
      <c r="AA119" s="17"/>
      <c r="AB119" s="17"/>
      <c r="AC119" s="19"/>
    </row>
    <row r="120" spans="1:29" s="1" customFormat="1" x14ac:dyDescent="0.3">
      <c r="A120" s="11"/>
      <c r="B120" s="11"/>
      <c r="C120" s="11"/>
      <c r="D120" s="11"/>
      <c r="E120" s="11"/>
      <c r="F120" s="11"/>
      <c r="G120" s="11"/>
      <c r="H120" s="35"/>
      <c r="I120" s="12"/>
      <c r="J120" s="12"/>
      <c r="K120" s="13"/>
      <c r="L120" s="13"/>
      <c r="M120" s="13"/>
      <c r="N120" s="12"/>
      <c r="O120" s="12"/>
      <c r="P120" s="12"/>
      <c r="Q120" s="12"/>
      <c r="R120" s="12"/>
      <c r="S120" s="12"/>
      <c r="T120" s="11"/>
      <c r="U120" s="14"/>
      <c r="V120" s="15"/>
      <c r="W120" s="15"/>
      <c r="X120" s="15"/>
      <c r="Y120" s="12"/>
      <c r="Z120" s="17"/>
      <c r="AA120" s="17"/>
      <c r="AB120" s="17"/>
      <c r="AC120" s="19"/>
    </row>
    <row r="121" spans="1:29" s="1" customFormat="1" x14ac:dyDescent="0.3">
      <c r="A121" s="11"/>
      <c r="B121" s="11"/>
      <c r="C121" s="11"/>
      <c r="D121" s="11"/>
      <c r="E121" s="11"/>
      <c r="F121" s="11"/>
      <c r="G121" s="11"/>
      <c r="H121" s="35"/>
      <c r="I121" s="12"/>
      <c r="J121" s="12"/>
      <c r="K121" s="13"/>
      <c r="L121" s="13"/>
      <c r="M121" s="13"/>
      <c r="N121" s="12"/>
      <c r="O121" s="12"/>
      <c r="P121" s="12"/>
      <c r="Q121" s="12"/>
      <c r="R121" s="12"/>
      <c r="S121" s="12"/>
      <c r="T121" s="11"/>
      <c r="U121" s="14"/>
      <c r="V121" s="15"/>
      <c r="W121" s="15"/>
      <c r="X121" s="15"/>
      <c r="Y121" s="12"/>
      <c r="Z121" s="17"/>
      <c r="AA121" s="17"/>
      <c r="AB121" s="17"/>
      <c r="AC121" s="19"/>
    </row>
    <row r="122" spans="1:29" s="1" customFormat="1" x14ac:dyDescent="0.3">
      <c r="A122" s="11"/>
      <c r="B122" s="11"/>
      <c r="C122" s="11"/>
      <c r="D122" s="11"/>
      <c r="E122" s="11"/>
      <c r="F122" s="11"/>
      <c r="G122" s="11"/>
      <c r="H122" s="35"/>
      <c r="I122" s="12"/>
      <c r="J122" s="12"/>
      <c r="K122" s="13"/>
      <c r="L122" s="13"/>
      <c r="M122" s="13"/>
      <c r="N122" s="12"/>
      <c r="O122" s="12"/>
      <c r="P122" s="12"/>
      <c r="Q122" s="12"/>
      <c r="R122" s="12"/>
      <c r="S122" s="12"/>
      <c r="T122" s="11"/>
      <c r="U122" s="14"/>
      <c r="V122" s="15"/>
      <c r="W122" s="15"/>
      <c r="X122" s="15"/>
      <c r="Y122" s="12"/>
      <c r="Z122" s="17"/>
      <c r="AA122" s="17"/>
      <c r="AB122" s="17"/>
      <c r="AC122" s="19"/>
    </row>
    <row r="123" spans="1:29" s="1" customFormat="1" x14ac:dyDescent="0.3">
      <c r="A123" s="11"/>
      <c r="B123" s="11"/>
      <c r="C123" s="11"/>
      <c r="D123" s="11"/>
      <c r="E123" s="11"/>
      <c r="F123" s="11"/>
      <c r="G123" s="11"/>
      <c r="H123" s="35"/>
      <c r="I123" s="12"/>
      <c r="J123" s="12"/>
      <c r="K123" s="13"/>
      <c r="L123" s="13"/>
      <c r="M123" s="13"/>
      <c r="N123" s="12"/>
      <c r="O123" s="12"/>
      <c r="P123" s="12"/>
      <c r="Q123" s="12"/>
      <c r="R123" s="12"/>
      <c r="S123" s="12"/>
      <c r="T123" s="11"/>
      <c r="U123" s="14"/>
      <c r="V123" s="15"/>
      <c r="W123" s="15"/>
      <c r="X123" s="15"/>
      <c r="Y123" s="12"/>
      <c r="Z123" s="17"/>
      <c r="AA123" s="17"/>
      <c r="AB123" s="17"/>
      <c r="AC123" s="19"/>
    </row>
  </sheetData>
  <sheetProtection autoFilter="0"/>
  <dataConsolidate/>
  <mergeCells count="72">
    <mergeCell ref="B10:I10"/>
    <mergeCell ref="A12:F12"/>
    <mergeCell ref="V6:Z6"/>
    <mergeCell ref="B8:F8"/>
    <mergeCell ref="B9:I9"/>
    <mergeCell ref="A2:A6"/>
    <mergeCell ref="B2:AC2"/>
    <mergeCell ref="B3:AC3"/>
    <mergeCell ref="B4:AC4"/>
    <mergeCell ref="B5:I5"/>
    <mergeCell ref="K5:U5"/>
    <mergeCell ref="V5:Z5"/>
    <mergeCell ref="B6:I6"/>
    <mergeCell ref="K6:U6"/>
    <mergeCell ref="Z12:AC12"/>
    <mergeCell ref="G12:Y12"/>
    <mergeCell ref="V54:V55"/>
    <mergeCell ref="X54:X55"/>
    <mergeCell ref="Y54:Y55"/>
    <mergeCell ref="P54:P55"/>
    <mergeCell ref="Q54:Q55"/>
    <mergeCell ref="R54:R55"/>
    <mergeCell ref="S54:S55"/>
    <mergeCell ref="T54:T55"/>
    <mergeCell ref="W54:W55"/>
    <mergeCell ref="J54:J55"/>
    <mergeCell ref="I54:I55"/>
    <mergeCell ref="B54:B55"/>
    <mergeCell ref="A54:A55"/>
    <mergeCell ref="H54:H55"/>
    <mergeCell ref="F54:F55"/>
    <mergeCell ref="E54:E55"/>
    <mergeCell ref="D54:D55"/>
    <mergeCell ref="C54:C55"/>
    <mergeCell ref="G54:G55"/>
    <mergeCell ref="O54:O55"/>
    <mergeCell ref="N54:N55"/>
    <mergeCell ref="U54:U55"/>
    <mergeCell ref="L39:L40"/>
    <mergeCell ref="K39:K40"/>
    <mergeCell ref="K43:K45"/>
    <mergeCell ref="L43:L45"/>
    <mergeCell ref="M43:M45"/>
    <mergeCell ref="N43:N45"/>
    <mergeCell ref="O43:O45"/>
    <mergeCell ref="M54:M55"/>
    <mergeCell ref="L54:L55"/>
    <mergeCell ref="K54:K55"/>
    <mergeCell ref="H39:H40"/>
    <mergeCell ref="O39:O40"/>
    <mergeCell ref="Y39:Y40"/>
    <mergeCell ref="E39:E40"/>
    <mergeCell ref="J39:J40"/>
    <mergeCell ref="I39:I40"/>
    <mergeCell ref="M39:M40"/>
    <mergeCell ref="N39:N40"/>
    <mergeCell ref="F39:F40"/>
    <mergeCell ref="G39:G40"/>
    <mergeCell ref="A43:A45"/>
    <mergeCell ref="B43:B45"/>
    <mergeCell ref="C43:C45"/>
    <mergeCell ref="D43:D45"/>
    <mergeCell ref="A39:A40"/>
    <mergeCell ref="D39:D40"/>
    <mergeCell ref="C39:C40"/>
    <mergeCell ref="B39:B40"/>
    <mergeCell ref="E43:E45"/>
    <mergeCell ref="F43:F45"/>
    <mergeCell ref="H43:H45"/>
    <mergeCell ref="I43:I45"/>
    <mergeCell ref="J43:J45"/>
    <mergeCell ref="G43:G45"/>
  </mergeCells>
  <dataValidations count="1">
    <dataValidation type="list" allowBlank="1" showInputMessage="1" showErrorMessage="1" sqref="B10:J10" xr:uid="{00000000-0002-0000-0000-000000000000}">
      <formula1>dependencias</formula1>
    </dataValidation>
  </dataValidations>
  <pageMargins left="0.11811023622047245" right="0.11811023622047245" top="0.15748031496062992" bottom="0.15748031496062992" header="0" footer="0"/>
  <pageSetup paperSize="5" scale="11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PE_F_012_PLANDEACCION</vt:lpstr>
      <vt:lpstr>PE_F_012_PLANDEACCION!Área_de_impresión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- 701572</dc:creator>
  <cp:lastModifiedBy>PC-701572</cp:lastModifiedBy>
  <dcterms:created xsi:type="dcterms:W3CDTF">2024-07-08T15:19:38Z</dcterms:created>
  <dcterms:modified xsi:type="dcterms:W3CDTF">2024-10-11T18:17:19Z</dcterms:modified>
</cp:coreProperties>
</file>