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Mi unidad\Plan de Desarrollo Municipal 2024-2027\Planes de accion _2026\PLANES DE ACCION 2026 BPIN\"/>
    </mc:Choice>
  </mc:AlternateContent>
  <xr:revisionPtr revIDLastSave="0" documentId="13_ncr:1_{1ABD8CFF-F9C5-4BEB-87C3-2EB65EDE4836}" xr6:coauthVersionLast="47" xr6:coauthVersionMax="47" xr10:uidLastSave="{00000000-0000-0000-0000-000000000000}"/>
  <bookViews>
    <workbookView xWindow="-120" yWindow="-120" windowWidth="29040" windowHeight="15840" xr2:uid="{00000000-000D-0000-FFFF-FFFF00000000}"/>
  </bookViews>
  <sheets>
    <sheet name="PE_F_012_PLANDEACCION" sheetId="1" r:id="rId1"/>
    <sheet name="Secuencia de ajustes" sheetId="2" r:id="rId2"/>
  </sheets>
  <externalReferences>
    <externalReference r:id="rId3"/>
  </externalReferences>
  <definedNames>
    <definedName name="_xlnm._FilterDatabase" localSheetId="0" hidden="1">PE_F_012_PLANDEACCION!$A$11:$AQ$47</definedName>
    <definedName name="_xlnm.Print_Area" localSheetId="0">PE_F_012_PLANDEACCION!$A$5:$AP$21</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3" i="1" l="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12" i="1"/>
  <c r="AK47" i="1" l="1"/>
  <c r="AC47" i="1"/>
  <c r="AD47" i="1"/>
  <c r="AE47" i="1"/>
  <c r="AF47" i="1"/>
  <c r="AG47" i="1"/>
  <c r="AH47" i="1"/>
  <c r="AI47" i="1"/>
  <c r="AJ47" i="1"/>
  <c r="AL47" i="1"/>
  <c r="AM47" i="1"/>
  <c r="AN47" i="1"/>
  <c r="AB47" i="1"/>
  <c r="AO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 - 701572</author>
  </authors>
  <commentList>
    <comment ref="V40" authorId="0" shapeId="0" xr:uid="{00000000-0006-0000-0000-000001000000}">
      <text>
        <r>
          <rPr>
            <b/>
            <sz val="9"/>
            <color indexed="81"/>
            <rFont val="Tahoma"/>
            <family val="2"/>
          </rPr>
          <t>PC - 701572:</t>
        </r>
        <r>
          <rPr>
            <sz val="9"/>
            <color indexed="81"/>
            <rFont val="Tahoma"/>
            <family val="2"/>
          </rPr>
          <t xml:space="preserve">
si esta programada debe estar las actividades y la parte presupuestal</t>
        </r>
      </text>
    </comment>
  </commentList>
</comments>
</file>

<file path=xl/sharedStrings.xml><?xml version="1.0" encoding="utf-8"?>
<sst xmlns="http://schemas.openxmlformats.org/spreadsheetml/2006/main" count="605" uniqueCount="261">
  <si>
    <t>NOMBRE PLAN DE DESARROLLO</t>
  </si>
  <si>
    <t>PERIODO</t>
  </si>
  <si>
    <t>VIGENCIA:</t>
  </si>
  <si>
    <t>DEPENDENCIA:</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</si>
  <si>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</si>
  <si>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</si>
  <si>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</si>
  <si>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</si>
  <si>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</si>
  <si>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</si>
  <si>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</si>
  <si>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</si>
  <si>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</si>
  <si>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</si>
  <si>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</si>
  <si>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</si>
  <si>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</si>
  <si>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</si>
  <si>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</si>
  <si>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</si>
  <si>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</si>
  <si>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</si>
  <si>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</si>
  <si>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</si>
  <si>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</si>
  <si>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</si>
  <si>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PASTO COMPETITIVO, SOSTENIBLE Y SEGURO</t>
  </si>
  <si>
    <t>2024-2027</t>
  </si>
  <si>
    <t>TOTAL COSTO PRODUCTO</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</si>
  <si>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</si>
  <si>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</si>
  <si>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</si>
  <si>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</si>
  <si>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</si>
  <si>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</si>
  <si>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</si>
  <si>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</si>
  <si>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</si>
  <si>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</si>
  <si>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</si>
  <si>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</si>
  <si>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</si>
  <si>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</si>
  <si>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Meta de Resultado vigencia 2026</t>
  </si>
  <si>
    <t>Meta de producto vigencia 2026</t>
  </si>
  <si>
    <t>Metas No Programadas "NP"
 (justificación, técnica, jurídica y presupuestal)</t>
  </si>
  <si>
    <t xml:space="preserve">Realice la justificación, técnica, jurídica y presupuestal de aquellas que, en la vigencia 2026 no programará </t>
  </si>
  <si>
    <t xml:space="preserve">Información del  Plan de Desarrollo Municipal  </t>
  </si>
  <si>
    <t>Información proyecto de inversión pública</t>
  </si>
  <si>
    <t>Información presupuestal</t>
  </si>
  <si>
    <t>PROCESO PLANEACION ESTRATEGICA</t>
  </si>
  <si>
    <t>PLAN DE ACCION</t>
  </si>
  <si>
    <t>VIGENCIA</t>
  </si>
  <si>
    <t>VERSION</t>
  </si>
  <si>
    <t>CODIGO</t>
  </si>
  <si>
    <t>CONSECUTIVO</t>
  </si>
  <si>
    <t>PE-F-012</t>
  </si>
  <si>
    <t>30-Jul-25</t>
  </si>
  <si>
    <t>10</t>
  </si>
  <si>
    <t xml:space="preserve">Total </t>
  </si>
  <si>
    <t>Tipo de Acumulación</t>
  </si>
  <si>
    <t>Producto PDM</t>
  </si>
  <si>
    <t>Secretaría de Gestión Ambiental</t>
  </si>
  <si>
    <t>Social</t>
  </si>
  <si>
    <t>Agua Potable y Saneamiento Basico Sector Rural</t>
  </si>
  <si>
    <t>Índice de Riesgo de la Calidad del Agua (IRCA)</t>
  </si>
  <si>
    <t>Porcentaje</t>
  </si>
  <si>
    <t>Cobertura de acueducto en el sector Rural y suburbano</t>
  </si>
  <si>
    <t>Cobertura de alcantarillado sector Rural y suburbano</t>
  </si>
  <si>
    <t>Ambiental</t>
  </si>
  <si>
    <t>Bienestar Animal</t>
  </si>
  <si>
    <t>Animales atendidos mediante estrategias de la política pública de protección y bienestar animal en el Municipio de Pasto.</t>
  </si>
  <si>
    <t>Conservacion, Restauracion y Biodiversidad</t>
  </si>
  <si>
    <t>Áreas en proceso de restauración, recuperación y rehabilitación de ecosistemas degradados30</t>
  </si>
  <si>
    <t>Número de hectáreas</t>
  </si>
  <si>
    <t>Educacion, Participacion y Gobernanaza Ambiental</t>
  </si>
  <si>
    <t>Número de procesos de educación y participación que contribuyan a la formación de ciudadanos conscientes de sus derechos y deberes ambientales</t>
  </si>
  <si>
    <t>Numero</t>
  </si>
  <si>
    <t>Gestion del Cambio Climatico</t>
  </si>
  <si>
    <t>Número de proyectos de reducción de gases de
efecto invernadero en implementación.</t>
  </si>
  <si>
    <t>Gestion Integral de Residuos Solidos</t>
  </si>
  <si>
    <t>Porcentaje de reciclaje en el marco del servicio público de aseo.</t>
  </si>
  <si>
    <t xml:space="preserve"> Fortalecimiento de la convivencia y la seguridad ciudadana</t>
  </si>
  <si>
    <t>Vivienda, ciudad y territorio</t>
  </si>
  <si>
    <t xml:space="preserve"> Acceso de la población a los servicios de agua potable y saneamiento básico</t>
  </si>
  <si>
    <t>Servicio de asistencia técnica para la administración y operación de los servicios públicos domiciliarios</t>
  </si>
  <si>
    <t>Servicio de apoyo financiero a los planes, programas y proyectos de Agua Potable y Saneamiento Básico</t>
  </si>
  <si>
    <t>Alcantarillados optimizados</t>
  </si>
  <si>
    <t>Servicio de asistencia técnica</t>
  </si>
  <si>
    <t xml:space="preserve">Documentos de Planeación </t>
  </si>
  <si>
    <t>Servicio de apoyo financiero para subsidios al consumo en los servicios públicos domiciliarios</t>
  </si>
  <si>
    <t>Estudios de pre inversión</t>
  </si>
  <si>
    <t>Estudios de pre inversión e inversión</t>
  </si>
  <si>
    <t>Gobierno Territorial</t>
  </si>
  <si>
    <t>Servicio de atención integral a la fauna</t>
  </si>
  <si>
    <t>Servicio de apoyo para el acceso a la justicia policiva</t>
  </si>
  <si>
    <t>Servicio de educación informal</t>
  </si>
  <si>
    <t>Ambiente y desarrollo sostenible</t>
  </si>
  <si>
    <t>Gestión de la información y el conocimiento ambiental</t>
  </si>
  <si>
    <t>Servicios tecnológicos para el sistema de información ambiental</t>
  </si>
  <si>
    <t xml:space="preserve"> Gestión integral del recurso hídrico</t>
  </si>
  <si>
    <t>Servicio de protección del recurso hídrico</t>
  </si>
  <si>
    <t xml:space="preserve"> Conservación de la biodiversidad y sus servicios ecosistémicos</t>
  </si>
  <si>
    <t>Documentos de lineamientos técnicos para la conservación de la biodiversidad y sus servicios eco sistémicos</t>
  </si>
  <si>
    <t>Servicio apoyo financiero para la implementación de esquemas de pago por Servicio ambientales</t>
  </si>
  <si>
    <t>Servicio de restauración de ecosistemas</t>
  </si>
  <si>
    <t xml:space="preserve"> Ordenamiento ambiental territorial</t>
  </si>
  <si>
    <t>Servicios de asistencia técnica en planificación y gestión ambiental.</t>
  </si>
  <si>
    <t>Conservación de la biodiversidad y sus servicios ecosistémicos</t>
  </si>
  <si>
    <t>Servicio de producción de plántulas en viveros</t>
  </si>
  <si>
    <t xml:space="preserve"> Educación Ambiental</t>
  </si>
  <si>
    <t>Documentos de política para la participación de la ciudadanía en gestión ambiental</t>
  </si>
  <si>
    <t>Documentos de lineamientos técnicos para el desarrollo de la política ambiental</t>
  </si>
  <si>
    <t>Servicio de asistencia técnica para la implementación de las estrategias educativo ambientales y de participacion</t>
  </si>
  <si>
    <t>Servicio de acompañamiento a la implementación de estrategias de educación ambiental</t>
  </si>
  <si>
    <t>Servicio de apoyo técnico a proyectos de educación ambiental y participación con enfoque diferencial</t>
  </si>
  <si>
    <t xml:space="preserve"> Gestión del cambio climático para un desarrollo bajo en carbono y resiliente al clima</t>
  </si>
  <si>
    <t>Servicio de apoyo técnico para la implementación de acciones de mitigación y
adaptación al cambio climático</t>
  </si>
  <si>
    <t>Documentos de lineamientos técnicos para la gestión del cambio climático y un desarrollo bajo en carbono y resiliente al clima</t>
  </si>
  <si>
    <t>Documentos de planeación para la gestión del cambio climático y un desarrollo bajo en carbono y resiliente al clima</t>
  </si>
  <si>
    <t>Servicio de articulación para la gestión del cambio climático en la toma de decisiones sectoriales y territoriales</t>
  </si>
  <si>
    <t>Servicio de educación informal en gestión del cambio climático para un desarrollo bajo en carbono y resiliente al clima</t>
  </si>
  <si>
    <t>Servicio de apoyo técnico para la implementación de acciones de mitigación y adaptación al cambio climático</t>
  </si>
  <si>
    <t xml:space="preserve"> Fortalecimiento del desempeño ambiental de los sectores productivos</t>
  </si>
  <si>
    <t>Servicio de asistencia técnica para la consolidación de negocios verdes</t>
  </si>
  <si>
    <t>Servicios de valorización de residuos sólidos</t>
  </si>
  <si>
    <t>Documentos de Planeación</t>
  </si>
  <si>
    <t>Servicios de implementación del Plan de Gestión Integral de Residuos Sólidos PGIRS</t>
  </si>
  <si>
    <t>Fortalecimiento de la convivencia y la seguridad ciudadana</t>
  </si>
  <si>
    <t>Infraestructura para el bienestar animal construida y dotada</t>
  </si>
  <si>
    <t>Fortalecimiento de las juntas administradoras de acueducto asistidas en áreas operativa, técnica, tratamiento del agua, administrativa, comercial y financiera para el mantenimiento de sus sistemas de suministro de agua</t>
  </si>
  <si>
    <t>Asistencias técnicas realizadas</t>
  </si>
  <si>
    <t>Optimización, mejoramiento y ampliación de redes, de los sistemas de acueductos de los sectores rurales y sub – urbano del Municipio de Pasto que incluyan Mocondino, Jamondino, El Encano.</t>
  </si>
  <si>
    <t>Proyectos de acueducto, alcantarillado y aseo apoyados financieramente</t>
  </si>
  <si>
    <t>Suministrar tubería, accesorios y dispositivos de los sectores rural y suburbano del municipio de Pasto, con el fin de la optimización, mejoramiento y ampliación de redes, de los sistemas de alcantarillado de los sectores rurales y sub – urbano del Municipio de Pasto.</t>
  </si>
  <si>
    <t>Contratar la formulación y/o actualización de planes de saneamiento y manejo de vertimientos - PSMV y/o permisos de vertimientos de los acueductos rurales y suburbanos</t>
  </si>
  <si>
    <t>Número de programas de uso y ahorro eficiente de agua</t>
  </si>
  <si>
    <t>Documentos de planeación en políticas de agua potable y saneamiento básico elaborados</t>
  </si>
  <si>
    <t>Durante el periodo 2020-2023 se benefician 843 usuarios, los cuales se mantienen y se proyecta incrementar 157.
Asesorar en el trámite para que los usuarios se mantengan al subsidio de solidaridad.</t>
  </si>
  <si>
    <t>Usuarios beneficiados con subsidios al consumo</t>
  </si>
  <si>
    <t>Estudio de pre inversión para la construcción de la Planta de Tratamiento de Aguas Residuales del corregimiento de Catambuco, vereda Botanilla, sector San José</t>
  </si>
  <si>
    <t xml:space="preserve">Estudios o diseños realizados </t>
  </si>
  <si>
    <t>Fortalecer al acceso a servicios médicos veterinarios de urgencias, emergencias y esterilizaciones para los animales en estado de vulnerabilidad, animales albergados en el Centro de Bienestar Animal y víctimas de maltrato</t>
  </si>
  <si>
    <t>Animales atendidos en servicios médicos veterinarios</t>
  </si>
  <si>
    <t>Visitas y atención a solicitudes por presunto maltrato animal</t>
  </si>
  <si>
    <t>Animales atendidos por presunto maltrato</t>
  </si>
  <si>
    <t>Animales pertenecientes al programa de adopción, entregados en el Centro de Bienestar Animal y jornadas de adopción</t>
  </si>
  <si>
    <t>Animales entregados en adopción</t>
  </si>
  <si>
    <t>Desarrollo interinstitucional e implementación de rutas de atención al maltrato animal; abejas y palomas en cumplimiento a la Política Pública de Protección y Bienestar Animal</t>
  </si>
  <si>
    <t>Estrategias implementadas</t>
  </si>
  <si>
    <t>Procesos formativos en instituciones educativas (PRAE y servicio social) y sector informal, sobre tenencia responsable y bienestar animal en compañía de Junta Defensora de Animales JUDEAN</t>
  </si>
  <si>
    <t>Personas capacitadas</t>
  </si>
  <si>
    <t>Semanas anuales de bienestar animal</t>
  </si>
  <si>
    <t>Programas de educación informal realizados</t>
  </si>
  <si>
    <t>Fortalecer el Sistema de Información Geográfico Ambiental como herramienta para la planificación y gestión ambiental del Pasto.</t>
  </si>
  <si>
    <t>Instrumentos tecnológicos implementados </t>
  </si>
  <si>
    <t>Adquisición, mantenimiento y manejo de predios del Municipio en ecosistemas estratégicos de recarga hídrica y para contribuir a la protección del corredor biológico del Oso Andino</t>
  </si>
  <si>
    <t>Áreas protegidas</t>
  </si>
  <si>
    <t>Hectareas</t>
  </si>
  <si>
    <t>Actualizar el inventario de predios adquiridos, para su monitoreo multitemporal</t>
  </si>
  <si>
    <t>Documentos de lineamientos técnicos realizados</t>
  </si>
  <si>
    <t>Incentivos para la conservación y restauración, con base en la implementación de soluciones basadas en la naturaleza con enfoque cultural y de producción sostenible. (Cuenca Rio Bobo- Guaitara, Guamuez- Amazonia, Rio Pasto- Juanambu Mocondino, Jamondino) Vigías forestales, viveros comunitarios, proyectos productivos para carboneros, con enfoque diferencial y de género.</t>
  </si>
  <si>
    <t>Áreas con esquemas de Pago por Servicios Ambientales implementados</t>
  </si>
  <si>
    <t>Implementar acciones orientadas a la restauración y reducción de la deforestación, incluida en la sentencia de la Amazonía nariñense. (STC4360-2018) y protección del corredor biológico del oso Andino.</t>
  </si>
  <si>
    <t>Áreas en proceso de restauración</t>
  </si>
  <si>
    <t>Planificación del manejo de la biodiversidad de la Región Hídrica del valle de Atriz y la Región Amazónica para el ordenamiento del territorio en torno al agua con visión convergencia Regional y gobernanza ambiental</t>
  </si>
  <si>
    <t>Entidades asistidas técnicamente</t>
  </si>
  <si>
    <t>Acciones orientadas a producir plántulas nativas en viveros que serán utilizadas en la recuperación de ecosistemas degradados, vivero municipal de Pasto reubicado y operando</t>
  </si>
  <si>
    <t>Plántulas producidas</t>
  </si>
  <si>
    <t>Planeación e implementación de estrategias y acciones, de educación ambiental con enfoque diferencial (étnico, género, jóvenes etc.), para contribuir a la protección del corredor biológico del Oso Andino y para promover la sostenibilidad ambiental (PLAN DECENAL DE EDUCACIÓN AMBIENTAL DE PASTO).</t>
  </si>
  <si>
    <t>Documentos de lineamientos técnicos elaborados</t>
  </si>
  <si>
    <t>Acciones encaminadas a implementar estrategias educativo ambientales y de participación, por medio del fortalecimiento a los proyectos ambientales implementados
PROCEDAS 5- PRAE (48IEM), PRAU</t>
  </si>
  <si>
    <t>Estrategias educativo ambiental y de participacion implementadas</t>
  </si>
  <si>
    <t>Fortalecer las capacidades organizativas de las comunidades, JAC, territorios indígenas y campesinos.
Escuela de liderazgo para el fortalecimiento de la gobernanza y la asociatividad ambiental con enfoque diferencial (étnico, genero, jóvenes etc.)</t>
  </si>
  <si>
    <t>proyectos de etnoeducacion apoyados</t>
  </si>
  <si>
    <t>Gestión de proyectos para la Implementación de estrategias de Energías Limpias: techos solares, sistemas fotovoltaicos.
Comunidades energéticas, energía geotérmica</t>
  </si>
  <si>
    <t>Documentos con las acciones de mitigación y adaptación al cambio climático formulados</t>
  </si>
  <si>
    <t>Formular e implementar acciones para la elaboración del manual de silvicultura urbana y la actualización del inventario Forestal</t>
  </si>
  <si>
    <t>Gestión institucional para aprobación del plan integral de Gestión de cambio climático territorial PIGCCT y seguimiento a la implementación, agenda ambiental segunda fase
(Diálogos comunitarios e institucionales para consolidar la Ruta de Gestión ambiental municipal)</t>
  </si>
  <si>
    <t>Documentos de planeación con la propuesta de acciones de mitigación y adaptación al cambio climático diseñados</t>
  </si>
  <si>
    <t>Servicio de articulación para la gestión del cambio climático. Estrategia anual de articulación interinstitucional(Ministerio Ambiente, CORPONARIÑO, Transito, etc.) para la gestión del calidad del aire en el municipio de Pasto</t>
  </si>
  <si>
    <t>Espacios de articulación desarrollados en el marco del SISCLIMA</t>
  </si>
  <si>
    <t>Servicio de educación informal en gestión del cambio climático para un desarrollo bajo en carbono y resiliente al clima, procesos formativos sobre alfabetización climática, agroclimática, gestión de riesgos, mingas de pensamiento territorios indígenas, calidad de aire, permacultura, alianzas para la gobernanza del agua y el territorio campañas de sensibilización frente al cambio climático con enfoque diferencial y de género.</t>
  </si>
  <si>
    <t>Personas capacitadas en gestión del cambio climático</t>
  </si>
  <si>
    <t>Numero de Personas</t>
  </si>
  <si>
    <t>Estrategias para la implementación de acciones de mitigación y adaptación al cambio climático y protección de la biodiversidad: Siembra, mantenimiento, ornamentación y embellecimiento de zonas verdes, apoyo a eco barrios.
Conservación de parques ambientales para protección de la biodiversidad, corredores ecológicos fortalecidos, Estrategia de apadrinamiento de parques y zonas verdes.</t>
  </si>
  <si>
    <t>Pilotos con acciones de mitigación y adaptación al cambio climático desarrollados</t>
  </si>
  <si>
    <t>Jornadas de visibilización y fortalecimiento de emprendimientos verdes (Una anual que integra productos y servicios sobre reciclaje, agroecología, turismo de naturaleza, energías renovables, etc) con enfoque diferencial.</t>
  </si>
  <si>
    <t xml:space="preserve">Negocios verdes consolidados </t>
  </si>
  <si>
    <t>Se refiere a los residuos valorizados que se logren a través del Fortalecimiento de 4 organizaciones de recuperación y reciclaje para que sean reconocidas como prestadoras del servicio del componente de aprovechamiento, a través de la actualización de censo de aprovechamiento, fortalecimiento institucional con enfoque diferencial y de género, e implementación del IAT.(Incentivo al aprovechamiento) Se espera incrementar en 3000 las toneladas aprovechadas.</t>
  </si>
  <si>
    <t>Residuos valorizados producidos</t>
  </si>
  <si>
    <t>Toneladas</t>
  </si>
  <si>
    <t>Actualización del Plan de Gestión Integral de Residuos Solidos</t>
  </si>
  <si>
    <t>Plan Integral de gestión de residuos sólidos (PGIRS) actualizado</t>
  </si>
  <si>
    <t>Seguimiento a la implementación de planes y proyectos del PGIRS.
1.Programa institucional para la prestación del servicio público de aseo
2. Programa de recolección, transporte y transferencia
3. Programa de barrido y limpieza de vías y áreas públicas (promover estrategias de información, educación y comunicación, para el manejo adecuado de residuos sólidos.
4. Programa de corte de césped y poda de árboles de vías y áreas públicas.
5.Programa de lavado de áreas públicas
6.Programa de aprovechamiento (educación para separación en la fuente)
7.Programa de inclusión de recicladores
8.Programa de disposición final
9.Programa de gestión de residuos sólidos especiales( Residuos postconsumo, Raee, pilas, aceites, agroquímicos) 10. Programa de gestión de residuos de construcción y demolición (atención del punto limpio- Estación de transferencia RCD-vereda Dolores.)
11.Programa de gestión de residuos sólidos en el área rural
12. Programa de gestión de riesgo.</t>
  </si>
  <si>
    <t>Plan de Gestión Integral de Residuos Solidos implementado</t>
  </si>
  <si>
    <t>Gestión para la implementación de la fase II y III del Centro de Bienestar Animal, incluida la dotación</t>
  </si>
  <si>
    <t>Infraestructura para el bienestar animal construida</t>
  </si>
  <si>
    <t>No Acumulado</t>
  </si>
  <si>
    <t>Acumulado</t>
  </si>
  <si>
    <t>NP</t>
  </si>
  <si>
    <t>Secretaría de Gestion Ambiental</t>
  </si>
  <si>
    <t>Desarrollo e implementación de un Sistema de Información Geográfica (SIG) para el fortalecimiento de la planificación y gestión ambiental, vigencia 2025,  en el municipio de Pasto</t>
  </si>
  <si>
    <t>Protección de los ecosistemas estratégicos en áreas de recarga hídrica, vigencia 2025 en el municipio de Pasto.</t>
  </si>
  <si>
    <t>CONSERVACION DE LA BIODIVERSIDAD EN ECOSISTEMAS ESTRATEGICOS, VIGENCIA 2026 EN EL MUNICIPIO DE PASTO</t>
  </si>
  <si>
    <t>Implementación de acciones de mitigación al Cambio Climático Vigencia 2026 en Municipio de Pasto.</t>
  </si>
  <si>
    <t>FORTALECIMIENTO DE LA COBERTURA, CALIDAD Y CONTINUIDAD DEL SERVICIO DE ACUEDUCTO Y ALCANTARILLADO EN ZONAS RURALES Y SUBURBANAS VIGENCIA 2026 DEL MUNICIPIO DE PASTO</t>
  </si>
  <si>
    <t>No programado vigencia 2026</t>
  </si>
  <si>
    <t>n/a</t>
  </si>
  <si>
    <t>Para el cuatrino se programo la meta de 1, la cual fue programada y ejecutada en la vigencia 2025</t>
  </si>
  <si>
    <t>Fortalecimiento de la cobertura en atención primaria para animales en condiciones de vulnerabilidad y maltrato, vigencia 2026 en el Municipio de Pasto</t>
  </si>
  <si>
    <t>“Construcción y dotación de las fases II y III del Centro de Bienestar Animal, vigencia 2025 en el Municipio de Pasto”</t>
  </si>
  <si>
    <t>Fortalecimiento de la gobernanza ambiental vigencia 2026 en el municipio de Pasto</t>
  </si>
  <si>
    <t xml:space="preserve">Para la vigencia 2026 no se programa el indicador 3206003 - Proyectos de energia limpia - ya que actualmente la Secretaria de Gestion Ambiental adelanta un convenio interadministativo con la empresa CEDENAR SA- ESP donde se contempla proyectos pilotos de energia limpia, tales como: motores electricos para ser implementados en la Lago Guamuez, y estufas ecoeficientes con generacion de energia </t>
  </si>
  <si>
    <t>A1P1O2- Fortalecimiento de las capacidades operativas, técnicas, administrativas y jurídicas de las Juntas Administradoras de Acueducto y Alcantarillado
A2P1O2- Suministrar el servicio de transporte para el desarrollo de visitas de asistencia técnica dirigidas a las Juntas Administradoras de Acueducto y Alcantarillado.</t>
  </si>
  <si>
    <t>A1P3O1- Prestar apoyo técnico a las Juntas Administradoras de Alcantarillado para la formulación, actualización y seguimiento de los Planes de Saneamiento y Manejo de Vertimientos (PSMV), y para la gestión de los permisos de vertimiento, precisando que el rol del ente municipal se limita al acompañamiento técnico.
A2P3O1- Contratar la consultoría destinada a la elaboración de planes, estudios y diseños de proyectos de agua potable y saneamiento básico en áreas rurales y suburbanas.
A3P3O1- Interventoría de la consultoría orientada a la elaboración de planes, estudios y diseños de proyectos de agua potable y saneamiento básico en áreas rurales y suburbanas.</t>
  </si>
  <si>
    <t>A1P1O3- Realizar servicios de emergencias y urgencias para los animales en estado de vulnerabilidad, animales albergados en el Centro de Bienestar Animal y víctimas de maltrato
A2P1O3- Realizar esterilización para los animales en estado de vulnerabilidad, animales albergados en el Centro de Bienestar Animal y víctimas de maltrato
A3P1O3- Realizar valoración y atención primaria de animales en estado de vulnerabilidad, animales albergados en el Centro de Bienestar Animal y víctimas de maltrato</t>
  </si>
  <si>
    <t>A4P1O3- Realizar visitas y atención a solicitudes por presunto maltrato animal
A5P1O3 Registro de denuncias por presunto maltrato animal</t>
  </si>
  <si>
    <t>A6P1O3- Realizar entrega de animales en adopción pertenecientes al Centro de Bienestar Animal
A7P1O3 Campañas de adopcion orientadas a promover la entrega de animales a hogares responsables</t>
  </si>
  <si>
    <t xml:space="preserve">
A1P1O2 - Implementación de rutas de atención al maltrato animal; abejas y palomas 
A2P1O2 Socializacion de ruta frente a casos relacionados con abejas y palomas
</t>
  </si>
  <si>
    <t>Entregable nivel 1, Establecimiento de plantas nativas en las áreas objeto de restauración- A1P1O1- Realizar el establecimiento de material vegetal
Entregable nivel 1, Monitoreo y seguimiento del proceso de restauración - A2P1O1- Realizar acuerdos comunitarios para el cuidado de las acciones implementadas</t>
  </si>
  <si>
    <t>A1P3O1- Implementar medidas de compensación ambiental orientadas a la conservación y protección de ecosistemas estratégicos, incorporando el enfoque cultural en el marco de los esquemas de pago por servicios
A2P3O1- Desarrollar procesos de restauración ecológica y fortalecimiento de prácticas de producción sostenible en ecosistemas estratégicos, apoyados financieramente a través de los esquemas de pago por servicios</t>
  </si>
  <si>
    <t>A1P2O1- Acciones orientadas a la propagación de material vegetal en vivero, para ser utilizadas en la recuperación de ecosistemas estratégicos y ornamentación del municipio de Pasto.
A2P2O1- Procesos de fortalecimiento para garantizar la calidad y disponibilidad de plántulas que serán utilizadas en procesos de restauración ecológica</t>
  </si>
  <si>
    <t>A1P1O3- Suscribir convenio para pago de subsidio de acueducto de estratos 1, 2 y 3 del sector Encano Centro, corregimiento de El Encano.
A2P1O3- Suscribir convenio para pago de subsidio de acueducto de estratos 1, 2 y 3 de la vereda Puerres, corregimiento de Mocondino.
A4P1O3- Suscribir convenio para pago de subsidio de acueducto de estratos 1, 2 y 3 de la vereda Motilón, corregimiento de El Encano.
A5P1O3- Suscribir convenio para pago de subsidio de acueducto de estratos 1, 2 y 3 del barrio suburbano Granada del municipio de Pasto.</t>
  </si>
  <si>
    <t>A1P1O1- Realizar procesos formativos en instituciones educativas (PRAE y servicio social) sobre tenencia responsable y bienestar animal
A2PIO1 Realizar procesos formativos en el sector informal y comunitario sobre tenencia responsalbe y bienestar animal, en articulacion con la JUDEAMP</t>
  </si>
  <si>
    <t>A3P1O1- Realizar la semana anual de bienestar animal
A4P1O1 Realizar actividades educativas, culturales y de sensibilizacion en el marco de la semana de bienestar animal</t>
  </si>
  <si>
    <t xml:space="preserve">Entregable nivel 1 Documento con la descripción de procesos, métodos y herramientas A1P1O1-  realizar trabajo de campo
Entregable nivel 1 divulgacion A2P1O1 Socializar el documento con los actores involucrados
</t>
  </si>
  <si>
    <t>A1P2O1- realizar talleres formativos para mejorar la educacion ambiental
A2P2O1.- (Desarrollar jornadas ludicas ambientales)</t>
  </si>
  <si>
    <t xml:space="preserve">A1P3O2- realizar jornadas pedagogicas para el empoderamiento del patrimonio natural
A2P1O2- (Efectuar encuentros comunitarios para el intercambio de experiencias ambientales)
</t>
  </si>
  <si>
    <t>A1P1O3-Aprobación e implementación del PIGCC
A2P1O3- Segunda fase agenda Ambiental</t>
  </si>
  <si>
    <t>A1P3O3.Realizar estrategias de articulación interinstitucional (Ministerio Ambiente, CORPONARIÑO, Transito, etc.) para la gestión de la calidad del aire en el municipio de Pasto - A2P3O3 Sistema articulado para monitoreo de calidad de aire</t>
  </si>
  <si>
    <t xml:space="preserve">A1P1O2- Realizar acciones para la recuperación, protección de la biodiversidad ecosistémica y su apropiación (apadrinamiento)
A2P1O2- Realizar Contratación operador apeos y arboles caidos
</t>
  </si>
  <si>
    <t>A1P1O1-Realizar acciones para la ornamentación, mantenimiento, de zonas verdes, limpieza de ronda hídrica y mantenimiento vivero municipal 
A2P1O1-  Realizar la restauración ecológica en zonas estratégicas del municipio
A3P1O1- Realizar procesos formativos de educación Ambiental.
A4P1O1.- Realizar estrategias de energías renovables.</t>
  </si>
  <si>
    <t xml:space="preserve">A1P1O1- Realizar acciones frente a la legalizacion de negocios verdes A2P1O1 Realizar evento para el fomento de los negocios verdes en el ambito Municipal
</t>
  </si>
  <si>
    <t>A1P1O1-  Fortalecer las cuatro asociones  de recicladores de oficio del mupio de Pasot a nivel técnico y operativo: Arrendamiento de las Estaciones de clacificación y aprovechamiento de residuos (ECA) Y Adjquisición de maquinaria para optimizar el proceso  de reciclaje 
A2P1O1-  Apoyo juridico integral a reciclaodres de oficio  con enfoque de sujetos protección especial (para su reconomiento, funcionamiento); Verificar los componentes juridicos en la implementación del PGIRs: Verificación contractual (EMAS), Verificaicón de cumplimiento de normas ambientales del prestador y de la administración municipal
A3P1O1-Asistencia técnica especializada para optimizar la ejecución de PGIRs</t>
  </si>
  <si>
    <t>A1P2O2- Realizar mesas de trabajo con los actores involucrados
A2P2O2- Socializar el documento con los actores involucrados</t>
  </si>
  <si>
    <t>A1P3O3- Desarrollo de estrategias para el manejo responsable de residuos sólidos especiales en el sector sub urbano y rural
A2P3O3- Identificar recolectar residuos de construcción y demolición RCD mpio de Pasto</t>
  </si>
  <si>
    <t>A1P1O1-(Realizar la construcción  de la fase II y III del Centro de Bienestar Animal), A2P1O1-  (Realizar la interventoria  de la construcción y de la dotación de la fase II y III del Centro de Bienestar Animal), A3P1O1- (Realizar la dotación de la fase II y III del Centro de Bienestar Animal), A4P1O1-  (Realizar la supervisión de obra y dotación de la fase II y III)</t>
  </si>
  <si>
    <t>A1P1O1- Brindar asistencia técnica a las juntas administradoras de acueducto y/o Alcantarillado rurales y suburbanos.
A2P1O1- Suscribir convenio de cooperación y apoyo financiero con el Plan Departamental de Aguas – PDA Nariño.
A3P1O1- Suministrar tuberías, accesorios, dispositivos y materiales de ferretería para la construcción, ampliación, optimización o mantenimiento de los sistemas de acueducto y alcantarillado rurales y suburbanos.
A4P1O1- Construcción, ampliación, optimización y/o mantenimiento de los sistemas de acueducto y/o alcantarillado rurales y suburbanos.
A5P1O1- interventoría para la Construcción, ampliación, optimización y/o mantenimiento de los sistemas de acueducto y/o alcantarillado rurales y suburbanos
A6P1O1- Perforación y construcción de pozo profundo, con sistema de potabilización para el aprovechamiento de aguas subterráneas</t>
  </si>
  <si>
    <t>A1P2O1- Brindar asistencia técnica a las juntas administradoras de Alcantarillado rurales y suburbanos
A2P2O1- Suministrar tuberías, accesorios, dispositivos y materiales de ferretería para la construcción, ampliación, optimización o mantenimiento de los sistemas de acueducto y alcantarillado rurales y suburbanos
A3P2O1- Construcción, optimización y/o mejoramiento de alternativas individuales, así como de sistemas integrados destinados al tratamiento de aguas residuales domésticas.</t>
  </si>
  <si>
    <t>A1P4O1- Contratar el estudio y diseño para la optimización de la red de alcantarillado sanitario y pluvial del centro poblado de Catambuco y de la vereda Botanilla, y/o el estudio de preinversión para la construcción de la PTAR.
A2P4O1- Interventoría para contratar el estudio y diseño para la optimización de la red de alcantarillado sanitario y pluvial del centro poblado de Catambuco y de la vereda Botanilla, y/o el estudio de preinversión para la construcción de la PTAR.</t>
  </si>
  <si>
    <t xml:space="preserve">Entregable nivel 1, Divulgacion - A1P4O2- Publicar el documento 
Entregable nivel 1, Divulgacion -  A2P4O2- Socializar el documento con los actores involucrados </t>
  </si>
  <si>
    <t>A1P2O1.-Formular e implemenrtar el manual de silvicultura urbana
A2P2O1.- actualización del inventario Forestal de Pasto</t>
  </si>
  <si>
    <t>Número</t>
  </si>
  <si>
    <t xml:space="preserve">EL Catalogo de la MGA registra la unidad de medida en METROS, pero la plataforma MGA WEB no le permite trabajar con la unidad de medida METROS, y obliga a utilizar la unidad de medida "NÚMERO DE ALCANTARILLADO" </t>
  </si>
  <si>
    <t>MEJORAMIENTO DE LA COBERTURA, CALIDAD Y CONTINUIDAD EN LA PRESTACIÓN DEL SERVICIO PÚBLICO DE ACUEDUCTO Y ALCANTARILLADO DE LOS SECTORES RURALES Y SUBURBANOS VIGENCIA 2025 DEL MUNICIPIO DE PASTO</t>
  </si>
  <si>
    <t>A4P1C1-  Construcción, ampliación, optimización y/o mantenimiento de acueductos rurales y/o suburbanos, A5P1C1-  Contratar la interventoría para la construcción, ampliación, optimización y/o mantenimiento de acueductos rurales y/o suburbanos.</t>
  </si>
  <si>
    <t>Formulacion de estrategias de crecimiento verde vigencia 2026 para el Municipio de Pasto</t>
  </si>
  <si>
    <t>A1P1O1- Fortalecimiento técnico a las entidades locales, cuya misionalidad esté relacionada con la conservación ecosistémica
A2P1O1- Apoyo logístico para procesos ambientales.
A3P1O1- Implementación de acciones de conservación de biodiversidad y fortalecimiento institucional para la transformación sostenible de ecosistemas estratégicos.</t>
  </si>
  <si>
    <t>A1P1O1- Procesar y consolidar los datos geográficos del municipio
A2P1O1- Renovación de programas y/o licencias aptas y necesarias para el procesamiento y construcción del SIG
A3P1O1- Adquisición de insumos y equipos necesarios para la implementación del SIG.</t>
  </si>
  <si>
    <t xml:space="preserve">A1P1O1- Adquirir predios localizados en áreas de especial importancia
Ecosistémica.
A2P1O1- Contratar servicio de transporte para actividades técnicas,
operativas o administrativas.
A3P1O1- Desarrollar acciones de promoción técnica, legal y ambiental al
proyecto de protección de ecosistemas estratégicos en zonas de recarga hídrica
</t>
  </si>
  <si>
    <t>Fortalecimiento y gestión  integral de residuos solidos en la vigencia 2026 en el Municipio de Pasto</t>
  </si>
  <si>
    <t xml:space="preserve">El indicador de esta actividad se encuentra proyectado para el cuatrienio en porcentaje, por lo tanto teniendo en cuenta que en la plataforma de la MGA no existe una opcion para porcentajes, se proyecto el entregable en unidades, pero se da la claridad que la undidad de medida es porcentaje y no unidad </t>
  </si>
  <si>
    <t>np</t>
  </si>
  <si>
    <t>Nota</t>
  </si>
  <si>
    <t xml:space="preserve">Fecha </t>
  </si>
  <si>
    <t xml:space="preserve">No. De ajuste </t>
  </si>
  <si>
    <t xml:space="preserve">Revisó </t>
  </si>
  <si>
    <t>Fortalecimiento institucional en torno al recurso hidrico de la Región Hídrica del valle de Atriz y la Región Amazónica, vigencia 2026, en el Municipio de Pasto</t>
  </si>
  <si>
    <t>La meta programada para este producto en la vigencia 2025 a la fecha no ha sido posible cumplirla por factores ajenos a la Secretaria de Gestion Ambiental, ya que se requiere el concenso de las comunidades de la vereda Botanilla y Encano centro, para articular  y plantear una solucion integral a la problematica de disposicion de aguas pluviales y sanitarias que afectan a ambos sectores, por tal motivo se ve la necesidad de reprogramar la meta en esta vigencia y asignarle el respectivo presupuesto.</t>
  </si>
  <si>
    <t xml:space="preserve">El proceso de licitacion publica para la contratacion del proyectyo de PTAP no se adelanto por tiempos en el  DACP, por tal motivo no es posible que este producto para la vigencia  2026 se ejecute baja la figura de  vigencias futuras ordinarias aprobadas por el Concejo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</si>
</sst>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quot;$&quot;\ * #,##0.00_-;_-&quot;$&quot;\ * &quot;-&quot;??_-;_-@_-"/>
    <numFmt numFmtId="165" formatCode="_-* #,##0.00_-;\-* #,##0.00_-;_-* &quot;-&quot;??_-;_-@_-"/>
    <numFmt numFmtId="166" formatCode="_(&quot;$&quot;\ * #,##0.00_);_(&quot;$&quot;\ * \(#,##0.00\);_(&quot;$&quot;\ * &quot;-&quot;??_);_(@_)"/>
    <numFmt numFmtId="167" formatCode="_(&quot;$&quot;\ * #,##0_);_(&quot;$&quot;\ * \(#,##0\);_(&quot;$&quot;\ * &quot;-&quot;??_);_(@_)"/>
    <numFmt numFmtId="168" formatCode="0.00_)"/>
    <numFmt numFmtId="169" formatCode="#,##0.000"/>
  </numFmts>
  <fonts count="30"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sz val="11"/>
      <name val="Century Gothic"/>
      <family val="2"/>
    </font>
    <font>
      <sz val="11"/>
      <color rgb="FFFF0000"/>
      <name val="Century Gothic"/>
      <family val="2"/>
    </font>
    <font>
      <b/>
      <sz val="14"/>
      <color theme="1"/>
      <name val="Century Gothic"/>
      <family val="2"/>
    </font>
    <font>
      <sz val="12"/>
      <color theme="1"/>
      <name val="Century Gothic"/>
      <family val="2"/>
    </font>
    <font>
      <sz val="12"/>
      <name val="Courier"/>
      <family val="3"/>
    </font>
    <font>
      <sz val="12"/>
      <name val="Century Gothic"/>
      <family val="2"/>
    </font>
    <font>
      <b/>
      <sz val="12"/>
      <color theme="0"/>
      <name val="Century Gothic"/>
      <family val="2"/>
    </font>
    <font>
      <sz val="12"/>
      <color rgb="FFFF0000"/>
      <name val="Century Gothic"/>
      <family val="2"/>
    </font>
    <font>
      <sz val="8"/>
      <name val="Calibri"/>
      <family val="2"/>
      <scheme val="minor"/>
    </font>
    <font>
      <b/>
      <sz val="12"/>
      <name val="Century Gothic"/>
      <family val="2"/>
    </font>
    <font>
      <b/>
      <sz val="11"/>
      <name val="Century Gothic"/>
      <family val="2"/>
    </font>
    <font>
      <b/>
      <sz val="10"/>
      <name val="Century Gothic"/>
      <family val="2"/>
    </font>
    <font>
      <sz val="9"/>
      <name val="Century Gothic"/>
      <family val="2"/>
    </font>
    <font>
      <sz val="11"/>
      <color indexed="8"/>
      <name val="Century Gothic"/>
      <family val="2"/>
    </font>
    <font>
      <b/>
      <sz val="20"/>
      <color theme="0"/>
      <name val="Century Gothic"/>
      <family val="2"/>
    </font>
    <font>
      <sz val="9"/>
      <color indexed="81"/>
      <name val="Tahoma"/>
      <family val="2"/>
    </font>
    <font>
      <b/>
      <sz val="9"/>
      <color indexed="81"/>
      <name val="Tahoma"/>
      <family val="2"/>
    </font>
    <font>
      <b/>
      <sz val="15"/>
      <color theme="0"/>
      <name val="Calibri"/>
      <family val="2"/>
      <scheme val="minor"/>
    </font>
    <font>
      <b/>
      <sz val="15"/>
      <color theme="1"/>
      <name val="Calibri"/>
      <family val="2"/>
      <scheme val="minor"/>
    </font>
    <font>
      <sz val="11"/>
      <name val="Calibri"/>
      <family val="2"/>
      <scheme val="minor"/>
    </font>
    <font>
      <sz val="14"/>
      <name val="Century Gothic"/>
      <family val="2"/>
    </font>
    <font>
      <sz val="12"/>
      <name val="Calibri"/>
      <family val="2"/>
    </font>
  </fonts>
  <fills count="14">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002060"/>
        <bgColor indexed="64"/>
      </patternFill>
    </fill>
    <fill>
      <patternFill patternType="solid">
        <fgColor rgb="FF001848"/>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39997558519241921"/>
        <bgColor indexed="64"/>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166" fontId="1" fillId="0" borderId="0" applyFont="0" applyFill="0" applyBorder="0" applyAlignment="0" applyProtection="0"/>
    <xf numFmtId="168" fontId="12" fillId="0" borderId="0"/>
    <xf numFmtId="165"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2" fillId="0" borderId="0" xfId="0" applyFont="1"/>
    <xf numFmtId="0" fontId="2" fillId="0" borderId="0" xfId="0" applyFont="1" applyProtection="1">
      <protection locked="0"/>
    </xf>
    <xf numFmtId="0" fontId="2" fillId="0" borderId="0" xfId="0" applyFont="1" applyAlignment="1">
      <alignment horizontal="center"/>
    </xf>
    <xf numFmtId="0" fontId="3" fillId="0" borderId="0" xfId="0" applyFont="1" applyAlignment="1">
      <alignment horizontal="center" vertical="top"/>
    </xf>
    <xf numFmtId="0" fontId="6" fillId="0" borderId="0" xfId="0" applyFont="1" applyAlignment="1">
      <alignment horizontal="left" vertical="center"/>
    </xf>
    <xf numFmtId="0" fontId="7" fillId="0" borderId="0" xfId="0" applyFont="1" applyAlignment="1" applyProtection="1">
      <alignment horizontal="center" vertical="top"/>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7" fontId="2" fillId="0" borderId="0" xfId="1" applyNumberFormat="1" applyFont="1" applyFill="1" applyBorder="1" applyAlignment="1" applyProtection="1">
      <alignment horizontal="center" vertical="center" wrapText="1"/>
      <protection locked="0"/>
    </xf>
    <xf numFmtId="167" fontId="2" fillId="0" borderId="0" xfId="1" applyNumberFormat="1" applyFont="1" applyBorder="1" applyAlignment="1" applyProtection="1">
      <alignment horizontal="center" vertical="center" wrapText="1"/>
      <protection locked="0"/>
    </xf>
    <xf numFmtId="0" fontId="2" fillId="3" borderId="0" xfId="0" applyFont="1" applyFill="1"/>
    <xf numFmtId="0" fontId="2" fillId="3" borderId="0" xfId="0" applyFont="1" applyFill="1" applyProtection="1">
      <protection locked="0"/>
    </xf>
    <xf numFmtId="0" fontId="10" fillId="0" borderId="2" xfId="0" applyFont="1" applyBorder="1" applyAlignment="1">
      <alignment horizontal="center" vertical="center"/>
    </xf>
    <xf numFmtId="164" fontId="2" fillId="0" borderId="0" xfId="0" applyNumberFormat="1" applyFont="1"/>
    <xf numFmtId="1" fontId="2" fillId="0" borderId="0" xfId="0" applyNumberFormat="1" applyFont="1" applyAlignment="1" applyProtection="1">
      <alignment horizontal="center" vertical="center" wrapText="1"/>
      <protection locked="0"/>
    </xf>
    <xf numFmtId="0" fontId="8" fillId="0" borderId="0" xfId="0" applyFont="1"/>
    <xf numFmtId="0" fontId="2" fillId="0" borderId="2" xfId="0" applyFont="1" applyBorder="1" applyProtection="1">
      <protection locked="0"/>
    </xf>
    <xf numFmtId="0" fontId="14" fillId="5" borderId="5" xfId="0" applyFont="1" applyFill="1" applyBorder="1" applyAlignment="1">
      <alignment horizontal="center" vertical="center" wrapText="1"/>
    </xf>
    <xf numFmtId="0" fontId="14" fillId="5" borderId="5"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1" fontId="11"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4" fontId="11" fillId="0" borderId="0" xfId="0" applyNumberFormat="1" applyFont="1" applyAlignment="1" applyProtection="1">
      <alignment horizontal="center" vertical="center" wrapText="1"/>
      <protection locked="0"/>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2" xfId="0" applyFont="1" applyFill="1" applyBorder="1" applyAlignment="1">
      <alignment horizontal="center" vertical="center"/>
    </xf>
    <xf numFmtId="167" fontId="2" fillId="0" borderId="0" xfId="0" applyNumberFormat="1" applyFont="1" applyAlignment="1" applyProtection="1">
      <alignment horizontal="center" vertical="center"/>
      <protection locked="0"/>
    </xf>
    <xf numFmtId="0" fontId="17" fillId="6" borderId="5" xfId="0" applyFont="1" applyFill="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167" fontId="2" fillId="0" borderId="0" xfId="0" applyNumberFormat="1" applyFont="1" applyAlignment="1" applyProtection="1">
      <alignment vertical="center"/>
      <protection locked="0"/>
    </xf>
    <xf numFmtId="0" fontId="17" fillId="6" borderId="5" xfId="0" applyFont="1" applyFill="1" applyBorder="1" applyAlignment="1">
      <alignment horizontal="center" vertical="center" wrapText="1"/>
    </xf>
    <xf numFmtId="0" fontId="15" fillId="0" borderId="0" xfId="0" applyFont="1" applyAlignment="1">
      <alignment horizontal="center" vertical="center" wrapText="1"/>
    </xf>
    <xf numFmtId="167" fontId="11" fillId="0" borderId="0" xfId="0" applyNumberFormat="1" applyFont="1" applyAlignment="1" applyProtection="1">
      <alignment horizontal="center" vertical="center" wrapText="1"/>
      <protection locked="0"/>
    </xf>
    <xf numFmtId="0" fontId="13" fillId="0" borderId="0" xfId="0" applyFont="1" applyAlignment="1">
      <alignment horizontal="center" vertical="center" wrapText="1"/>
    </xf>
    <xf numFmtId="0" fontId="22" fillId="2" borderId="2" xfId="0" applyFont="1" applyFill="1" applyBorder="1" applyAlignment="1">
      <alignment horizontal="center" vertical="center" wrapText="1"/>
    </xf>
    <xf numFmtId="0" fontId="22" fillId="2" borderId="7" xfId="0" applyFont="1" applyFill="1" applyBorder="1" applyAlignment="1" applyProtection="1">
      <alignment horizontal="center" vertical="center" wrapText="1"/>
      <protection locked="0"/>
    </xf>
    <xf numFmtId="4" fontId="13" fillId="0" borderId="4" xfId="0" applyNumberFormat="1"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4" fillId="4" borderId="6" xfId="0" applyFont="1" applyFill="1" applyBorder="1" applyAlignment="1">
      <alignment horizontal="center" vertical="center" wrapText="1"/>
    </xf>
    <xf numFmtId="167" fontId="14" fillId="4" borderId="6" xfId="1" applyNumberFormat="1" applyFont="1" applyFill="1" applyBorder="1" applyAlignment="1" applyProtection="1">
      <alignment horizontal="center" vertical="center" wrapText="1"/>
    </xf>
    <xf numFmtId="166" fontId="14" fillId="4" borderId="6" xfId="1" applyFont="1" applyFill="1" applyBorder="1" applyAlignment="1" applyProtection="1">
      <alignment horizontal="center" vertical="center" wrapText="1"/>
    </xf>
    <xf numFmtId="0" fontId="13" fillId="0" borderId="2" xfId="0" applyFont="1" applyBorder="1" applyAlignment="1">
      <alignment horizontal="center" vertical="center" wrapText="1"/>
    </xf>
    <xf numFmtId="0" fontId="25" fillId="4" borderId="2" xfId="0" applyFont="1" applyFill="1" applyBorder="1" applyAlignment="1">
      <alignment horizontal="center" vertical="center" wrapText="1"/>
    </xf>
    <xf numFmtId="0" fontId="26" fillId="0" borderId="2" xfId="0" applyFont="1" applyBorder="1" applyAlignment="1">
      <alignment horizontal="center" vertical="center" wrapText="1"/>
    </xf>
    <xf numFmtId="14" fontId="26" fillId="0" borderId="2" xfId="0" applyNumberFormat="1" applyFont="1" applyBorder="1" applyAlignment="1">
      <alignment horizontal="center" vertical="center" wrapText="1"/>
    </xf>
    <xf numFmtId="0" fontId="26" fillId="0" borderId="2" xfId="0" applyFont="1" applyBorder="1" applyAlignment="1">
      <alignment horizontal="center" wrapText="1"/>
    </xf>
    <xf numFmtId="0" fontId="0" fillId="0" borderId="2" xfId="0" applyBorder="1"/>
    <xf numFmtId="0" fontId="20" fillId="0" borderId="2" xfId="0" applyFont="1" applyBorder="1" applyAlignment="1">
      <alignment horizontal="center" vertical="center"/>
    </xf>
    <xf numFmtId="0" fontId="22" fillId="4" borderId="3" xfId="0" applyFont="1" applyFill="1" applyBorder="1" applyAlignment="1" applyProtection="1">
      <alignment horizontal="center" vertical="center" wrapText="1"/>
      <protection locked="0"/>
    </xf>
    <xf numFmtId="0" fontId="22" fillId="4" borderId="1" xfId="0" applyFont="1" applyFill="1" applyBorder="1" applyAlignment="1" applyProtection="1">
      <alignment horizontal="center" vertical="center" wrapText="1"/>
      <protection locked="0"/>
    </xf>
    <xf numFmtId="0" fontId="22" fillId="4" borderId="4" xfId="0" applyFont="1" applyFill="1" applyBorder="1" applyAlignment="1" applyProtection="1">
      <alignment horizontal="center" vertical="center" wrapText="1"/>
      <protection locked="0"/>
    </xf>
    <xf numFmtId="0" fontId="14" fillId="4" borderId="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1" fillId="0" borderId="7"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18" fillId="0" borderId="2"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49" fontId="20" fillId="0" borderId="2" xfId="0" applyNumberFormat="1" applyFont="1" applyBorder="1" applyAlignment="1">
      <alignment horizontal="center" vertical="center" wrapText="1"/>
    </xf>
    <xf numFmtId="49" fontId="20" fillId="0" borderId="2" xfId="0" applyNumberFormat="1" applyFont="1" applyBorder="1" applyAlignment="1">
      <alignment horizontal="center" vertical="center"/>
    </xf>
    <xf numFmtId="1" fontId="13" fillId="0" borderId="2" xfId="0" applyNumberFormat="1"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10" fontId="27" fillId="8" borderId="2" xfId="0" applyNumberFormat="1" applyFont="1" applyFill="1" applyBorder="1" applyAlignment="1">
      <alignment horizontal="center" vertical="center" wrapText="1"/>
    </xf>
    <xf numFmtId="4" fontId="13" fillId="0" borderId="2" xfId="0" applyNumberFormat="1" applyFont="1" applyBorder="1" applyAlignment="1">
      <alignment horizontal="center" vertical="center" wrapText="1"/>
    </xf>
    <xf numFmtId="14" fontId="13" fillId="0" borderId="2" xfId="0" applyNumberFormat="1"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vertical="center" wrapText="1"/>
      <protection locked="0"/>
    </xf>
    <xf numFmtId="166" fontId="13" fillId="10" borderId="2" xfId="1" applyFont="1" applyFill="1" applyBorder="1" applyAlignment="1" applyProtection="1">
      <alignment horizontal="center" vertical="center" wrapText="1"/>
      <protection locked="0"/>
    </xf>
    <xf numFmtId="166" fontId="13" fillId="0" borderId="2" xfId="1" applyFont="1" applyBorder="1" applyAlignment="1" applyProtection="1">
      <alignment horizontal="center" vertical="center" wrapText="1"/>
      <protection locked="0"/>
    </xf>
    <xf numFmtId="166" fontId="13" fillId="3" borderId="2" xfId="1" applyFont="1" applyFill="1" applyBorder="1" applyAlignment="1" applyProtection="1">
      <alignment horizontal="center" vertical="center" wrapText="1"/>
      <protection locked="0"/>
    </xf>
    <xf numFmtId="166" fontId="13" fillId="13" borderId="2" xfId="1" applyFont="1" applyFill="1" applyBorder="1" applyAlignment="1" applyProtection="1">
      <alignment horizontal="center" vertical="center" wrapText="1"/>
    </xf>
    <xf numFmtId="167" fontId="13" fillId="0" borderId="2" xfId="0" applyNumberFormat="1" applyFont="1" applyBorder="1" applyAlignment="1" applyProtection="1">
      <alignment horizontal="center" vertical="center" wrapText="1"/>
      <protection locked="0"/>
    </xf>
    <xf numFmtId="165" fontId="28" fillId="0" borderId="0" xfId="3" applyFont="1" applyFill="1"/>
    <xf numFmtId="166" fontId="13" fillId="0" borderId="2" xfId="0" applyNumberFormat="1" applyFont="1" applyBorder="1" applyAlignment="1" applyProtection="1">
      <alignment horizontal="center" vertical="center" wrapText="1"/>
      <protection locked="0"/>
    </xf>
    <xf numFmtId="3" fontId="13" fillId="0" borderId="2" xfId="0" applyNumberFormat="1" applyFont="1" applyBorder="1" applyAlignment="1">
      <alignment horizontal="center" vertical="center" wrapText="1"/>
    </xf>
    <xf numFmtId="10" fontId="27" fillId="8" borderId="2" xfId="4" applyNumberFormat="1" applyFont="1" applyFill="1" applyBorder="1" applyAlignment="1">
      <alignment horizontal="center" vertical="center" wrapText="1"/>
    </xf>
    <xf numFmtId="166" fontId="13" fillId="7" borderId="2" xfId="1" applyFont="1" applyFill="1" applyBorder="1" applyAlignment="1" applyProtection="1">
      <alignment horizontal="center" vertical="center" wrapText="1"/>
    </xf>
    <xf numFmtId="169" fontId="13" fillId="0" borderId="2" xfId="0" applyNumberFormat="1" applyFont="1" applyBorder="1" applyAlignment="1">
      <alignment horizontal="center" vertical="center" wrapText="1"/>
    </xf>
    <xf numFmtId="0" fontId="27" fillId="8" borderId="2" xfId="0" applyFont="1" applyFill="1" applyBorder="1" applyAlignment="1">
      <alignment horizontal="center" vertical="center" wrapText="1"/>
    </xf>
    <xf numFmtId="0" fontId="13" fillId="0" borderId="2" xfId="1" applyNumberFormat="1" applyFont="1" applyBorder="1" applyAlignment="1" applyProtection="1">
      <alignment horizontal="center" vertical="center" wrapText="1"/>
      <protection locked="0"/>
    </xf>
    <xf numFmtId="166" fontId="13" fillId="12" borderId="2" xfId="1" applyFont="1" applyFill="1" applyBorder="1" applyAlignment="1" applyProtection="1">
      <alignment horizontal="center" vertical="center" wrapText="1"/>
    </xf>
    <xf numFmtId="166" fontId="17" fillId="6" borderId="2" xfId="1" applyFont="1" applyFill="1" applyBorder="1" applyAlignment="1" applyProtection="1">
      <alignment horizontal="center" vertical="center" wrapText="1"/>
      <protection locked="0"/>
    </xf>
    <xf numFmtId="166" fontId="17" fillId="6" borderId="2" xfId="1" applyFont="1" applyFill="1" applyBorder="1" applyAlignment="1" applyProtection="1">
      <alignment horizontal="center" vertical="center" wrapText="1"/>
    </xf>
    <xf numFmtId="166" fontId="13" fillId="9" borderId="2" xfId="1" applyFont="1" applyFill="1" applyBorder="1" applyAlignment="1" applyProtection="1">
      <alignment horizontal="center" vertical="center" wrapText="1"/>
      <protection locked="0"/>
    </xf>
    <xf numFmtId="14" fontId="13" fillId="11" borderId="2" xfId="0" applyNumberFormat="1" applyFont="1" applyFill="1" applyBorder="1" applyAlignment="1" applyProtection="1">
      <alignment horizontal="center" vertical="center" wrapText="1"/>
      <protection locked="0"/>
    </xf>
    <xf numFmtId="166" fontId="13" fillId="0" borderId="2" xfId="1" applyFont="1" applyFill="1" applyBorder="1" applyAlignment="1" applyProtection="1">
      <alignment horizontal="center" vertical="center" wrapText="1"/>
      <protection locked="0"/>
    </xf>
    <xf numFmtId="0" fontId="29" fillId="0" borderId="2" xfId="0" applyFont="1" applyBorder="1" applyAlignment="1" applyProtection="1">
      <alignment horizontal="center" vertical="center"/>
      <protection locked="0"/>
    </xf>
    <xf numFmtId="1" fontId="29" fillId="0" borderId="2" xfId="0" applyNumberFormat="1" applyFont="1" applyBorder="1" applyAlignment="1" applyProtection="1">
      <alignment horizontal="center" vertical="center"/>
      <protection locked="0"/>
    </xf>
    <xf numFmtId="0" fontId="27" fillId="8" borderId="2" xfId="0" applyFont="1" applyFill="1" applyBorder="1" applyAlignment="1" applyProtection="1">
      <alignment horizontal="center" vertical="center" wrapText="1"/>
      <protection locked="0"/>
    </xf>
    <xf numFmtId="0" fontId="29" fillId="0" borderId="2" xfId="0" applyFont="1" applyBorder="1" applyAlignment="1">
      <alignment horizontal="center" vertical="center" wrapText="1"/>
    </xf>
    <xf numFmtId="3" fontId="29" fillId="3"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1" fontId="13" fillId="0" borderId="2" xfId="0" applyNumberFormat="1"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4" fontId="13" fillId="0" borderId="2" xfId="0" applyNumberFormat="1" applyFont="1" applyFill="1" applyBorder="1" applyAlignment="1">
      <alignment horizontal="center" vertical="center" wrapText="1"/>
    </xf>
    <xf numFmtId="4" fontId="13" fillId="0" borderId="4" xfId="0" applyNumberFormat="1" applyFont="1" applyFill="1" applyBorder="1" applyAlignment="1" applyProtection="1">
      <alignment horizontal="center" vertical="center" wrapText="1"/>
      <protection locked="0"/>
    </xf>
    <xf numFmtId="14" fontId="13" fillId="0" borderId="2" xfId="0" applyNumberFormat="1" applyFont="1" applyFill="1" applyBorder="1" applyAlignment="1" applyProtection="1">
      <alignment horizontal="center" vertical="center" wrapText="1"/>
      <protection locked="0"/>
    </xf>
    <xf numFmtId="166" fontId="13" fillId="0" borderId="2" xfId="1"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protection locked="0"/>
    </xf>
    <xf numFmtId="0" fontId="8" fillId="0" borderId="0" xfId="0" applyFont="1" applyFill="1"/>
    <xf numFmtId="4" fontId="13" fillId="8" borderId="2" xfId="0" applyNumberFormat="1" applyFont="1" applyFill="1" applyBorder="1" applyAlignment="1" applyProtection="1">
      <alignment horizontal="center" vertical="center" wrapText="1"/>
    </xf>
    <xf numFmtId="3" fontId="13" fillId="8" borderId="2" xfId="0" applyNumberFormat="1" applyFont="1" applyFill="1" applyBorder="1" applyAlignment="1" applyProtection="1">
      <alignment horizontal="center" vertical="center" wrapText="1"/>
    </xf>
    <xf numFmtId="169" fontId="13" fillId="8" borderId="2" xfId="0" applyNumberFormat="1" applyFont="1" applyFill="1" applyBorder="1" applyAlignment="1" applyProtection="1">
      <alignment horizontal="center" vertical="center" wrapText="1"/>
    </xf>
  </cellXfs>
  <cellStyles count="5">
    <cellStyle name="Millares" xfId="3" builtinId="3"/>
    <cellStyle name="Moneda" xfId="1" builtinId="4"/>
    <cellStyle name="Normal" xfId="0" builtinId="0"/>
    <cellStyle name="Normal 2" xfId="2" xr:uid="{00000000-0005-0000-0000-000003000000}"/>
    <cellStyle name="Porcentaje" xfId="4"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1F3214"/>
      <color rgb="FF001848"/>
      <color rgb="FFCCCCFF"/>
      <color rgb="FFFF0066"/>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1285875</xdr:colOff>
      <xdr:row>3</xdr:row>
      <xdr:rowOff>369743</xdr:rowOff>
    </xdr:to>
    <xdr:pic>
      <xdr:nvPicPr>
        <xdr:cNvPr id="3" name="2 Imagen" descr="escudo">
          <a:extLst>
            <a:ext uri="{FF2B5EF4-FFF2-40B4-BE49-F238E27FC236}">
              <a16:creationId xmlns:a16="http://schemas.microsoft.com/office/drawing/2014/main" id="{2D6601B6-22A9-4545-89E7-2EE91540A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57150"/>
          <a:ext cx="11144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 val="PE_F_012_PLANDEACCION"/>
      <sheetName val="mga proyectos"/>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 sheetId="4">
        <row r="2">
          <cell r="F2">
            <v>0</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5"/>
  <sheetViews>
    <sheetView tabSelected="1" topLeftCell="B1" zoomScale="59" zoomScaleNormal="59" zoomScaleSheetLayoutView="70" workbookViewId="0">
      <selection activeCell="I12" sqref="I12"/>
    </sheetView>
  </sheetViews>
  <sheetFormatPr baseColWidth="10" defaultColWidth="0" defaultRowHeight="16.5" zeroHeight="1" x14ac:dyDescent="0.3"/>
  <cols>
    <col min="1" max="1" width="54.85546875" style="12" customWidth="1"/>
    <col min="2" max="2" width="62" style="12" customWidth="1"/>
    <col min="3" max="3" width="76" style="12" customWidth="1"/>
    <col min="4" max="4" width="23.28515625" style="12" customWidth="1"/>
    <col min="5" max="5" width="14.140625" style="12" customWidth="1"/>
    <col min="6" max="6" width="18.5703125" style="12" customWidth="1"/>
    <col min="7" max="7" width="29.42578125" style="13" customWidth="1"/>
    <col min="8" max="8" width="37.140625" style="13" customWidth="1"/>
    <col min="9" max="9" width="65.42578125" style="13" customWidth="1"/>
    <col min="10" max="10" width="15.28515625" style="12" customWidth="1"/>
    <col min="11" max="11" width="26.140625" style="12" customWidth="1"/>
    <col min="12" max="12" width="25" style="12" customWidth="1"/>
    <col min="13" max="13" width="47.42578125" style="12" customWidth="1"/>
    <col min="14" max="14" width="54.7109375" style="12" customWidth="1"/>
    <col min="15" max="15" width="19.28515625" style="12" customWidth="1"/>
    <col min="16" max="16" width="39.28515625" style="12" customWidth="1"/>
    <col min="17" max="17" width="65.5703125" style="1" customWidth="1"/>
    <col min="18" max="18" width="26.7109375" style="12" customWidth="1"/>
    <col min="19" max="19" width="39.85546875" style="12" bestFit="1" customWidth="1"/>
    <col min="20" max="20" width="21.28515625" style="12" customWidth="1"/>
    <col min="21" max="21" width="22.28515625" style="12" customWidth="1"/>
    <col min="22" max="22" width="35.7109375" style="18" customWidth="1"/>
    <col min="23" max="23" width="44.140625" style="1" customWidth="1"/>
    <col min="24" max="24" width="121" style="13" customWidth="1"/>
    <col min="25" max="25" width="20.85546875" style="13" customWidth="1"/>
    <col min="26" max="26" width="21.85546875" style="13" customWidth="1"/>
    <col min="27" max="27" width="43.5703125" style="13" customWidth="1"/>
    <col min="28" max="28" width="41.85546875" style="13" customWidth="1"/>
    <col min="29" max="29" width="43.7109375" style="13" customWidth="1"/>
    <col min="30" max="30" width="39.28515625" style="13" customWidth="1"/>
    <col min="31" max="31" width="37.7109375" style="13" customWidth="1"/>
    <col min="32" max="32" width="43.7109375" style="13" customWidth="1"/>
    <col min="33" max="33" width="40" style="13" customWidth="1"/>
    <col min="34" max="34" width="46.5703125" style="13" customWidth="1"/>
    <col min="35" max="35" width="48.28515625" style="13" customWidth="1"/>
    <col min="36" max="36" width="45.28515625" style="13" customWidth="1"/>
    <col min="37" max="37" width="39.5703125" style="13" customWidth="1"/>
    <col min="38" max="38" width="40.85546875" style="13" customWidth="1"/>
    <col min="39" max="39" width="41.28515625" style="13" customWidth="1"/>
    <col min="40" max="41" width="37.42578125" style="13" customWidth="1"/>
    <col min="42" max="42" width="73.85546875" style="13" customWidth="1"/>
    <col min="43" max="43" width="133.28515625" style="2" customWidth="1"/>
    <col min="44" max="44" width="37.42578125" style="1" hidden="1" customWidth="1"/>
    <col min="45" max="16384" width="11.42578125" style="1" hidden="1"/>
  </cols>
  <sheetData>
    <row r="1" spans="1:44" x14ac:dyDescent="0.3">
      <c r="A1" s="64"/>
      <c r="B1" s="67" t="s">
        <v>50</v>
      </c>
      <c r="C1" s="67"/>
      <c r="D1" s="67"/>
      <c r="E1" s="67"/>
      <c r="F1" s="67"/>
      <c r="G1" s="67"/>
      <c r="H1" s="67"/>
      <c r="I1" s="67"/>
      <c r="J1" s="67"/>
      <c r="K1" s="67"/>
      <c r="L1" s="67"/>
      <c r="M1" s="67"/>
      <c r="N1" s="67"/>
      <c r="O1" s="67"/>
      <c r="P1" s="67"/>
      <c r="Q1" s="67"/>
      <c r="R1" s="67"/>
      <c r="S1" s="67"/>
      <c r="T1" s="67"/>
      <c r="U1" s="67"/>
      <c r="V1" s="1"/>
      <c r="X1" s="12"/>
      <c r="Y1" s="12"/>
      <c r="Z1" s="12"/>
      <c r="AC1" s="12"/>
      <c r="AD1" s="12"/>
      <c r="AE1" s="12"/>
      <c r="AF1" s="12"/>
      <c r="AG1" s="12"/>
      <c r="AH1" s="12"/>
      <c r="AI1" s="12"/>
      <c r="AJ1" s="12"/>
      <c r="AK1" s="12"/>
      <c r="AL1" s="12"/>
      <c r="AM1" s="12"/>
      <c r="AN1" s="12"/>
      <c r="AO1" s="12"/>
      <c r="AP1" s="12"/>
      <c r="AQ1" s="1"/>
    </row>
    <row r="2" spans="1:44" x14ac:dyDescent="0.3">
      <c r="A2" s="65"/>
      <c r="B2" s="67" t="s">
        <v>51</v>
      </c>
      <c r="C2" s="67"/>
      <c r="D2" s="67"/>
      <c r="E2" s="67"/>
      <c r="F2" s="67"/>
      <c r="G2" s="67"/>
      <c r="H2" s="67"/>
      <c r="I2" s="67"/>
      <c r="J2" s="67"/>
      <c r="K2" s="67"/>
      <c r="L2" s="67"/>
      <c r="M2" s="67"/>
      <c r="N2" s="67"/>
      <c r="O2" s="67"/>
      <c r="P2" s="67"/>
      <c r="Q2" s="67"/>
      <c r="R2" s="67"/>
      <c r="S2" s="67"/>
      <c r="T2" s="67"/>
      <c r="U2" s="67"/>
      <c r="V2" s="1"/>
      <c r="X2" s="12"/>
      <c r="Y2" s="12"/>
      <c r="Z2" s="12"/>
      <c r="AC2" s="12"/>
      <c r="AD2" s="12"/>
      <c r="AE2" s="12"/>
      <c r="AF2" s="12"/>
      <c r="AG2" s="12"/>
      <c r="AH2" s="12"/>
      <c r="AI2" s="12"/>
      <c r="AJ2" s="12"/>
      <c r="AK2" s="12"/>
      <c r="AL2" s="12"/>
      <c r="AM2" s="12"/>
      <c r="AN2" s="12"/>
      <c r="AO2" s="12"/>
      <c r="AP2" s="12"/>
      <c r="AQ2" s="1"/>
    </row>
    <row r="3" spans="1:44" x14ac:dyDescent="0.3">
      <c r="A3" s="65"/>
      <c r="B3" s="68" t="s">
        <v>52</v>
      </c>
      <c r="C3" s="68"/>
      <c r="D3" s="68"/>
      <c r="E3" s="68"/>
      <c r="F3" s="68"/>
      <c r="G3" s="68"/>
      <c r="H3" s="69" t="s">
        <v>53</v>
      </c>
      <c r="I3" s="69"/>
      <c r="J3" s="69"/>
      <c r="K3" s="69"/>
      <c r="L3" s="69"/>
      <c r="M3" s="69"/>
      <c r="N3" s="69" t="s">
        <v>54</v>
      </c>
      <c r="O3" s="69"/>
      <c r="P3" s="69"/>
      <c r="Q3" s="69"/>
      <c r="R3" s="69" t="s">
        <v>55</v>
      </c>
      <c r="S3" s="69"/>
      <c r="T3" s="69"/>
      <c r="U3" s="69"/>
      <c r="V3" s="1"/>
      <c r="X3" s="12"/>
      <c r="Y3" s="12"/>
      <c r="Z3" s="12"/>
      <c r="AC3" s="12"/>
      <c r="AD3" s="12"/>
      <c r="AE3" s="12"/>
      <c r="AF3" s="12"/>
      <c r="AG3" s="12"/>
      <c r="AH3" s="12"/>
      <c r="AI3" s="12"/>
      <c r="AJ3" s="12"/>
      <c r="AK3" s="12"/>
      <c r="AL3" s="12"/>
      <c r="AM3" s="12"/>
      <c r="AN3" s="12"/>
      <c r="AO3" s="12"/>
      <c r="AP3" s="12"/>
      <c r="AQ3" s="1"/>
    </row>
    <row r="4" spans="1:44" ht="38.25" customHeight="1" x14ac:dyDescent="0.3">
      <c r="A4" s="66"/>
      <c r="B4" s="79" t="s">
        <v>57</v>
      </c>
      <c r="C4" s="79"/>
      <c r="D4" s="79"/>
      <c r="E4" s="79"/>
      <c r="F4" s="79"/>
      <c r="G4" s="79"/>
      <c r="H4" s="80" t="s">
        <v>58</v>
      </c>
      <c r="I4" s="80"/>
      <c r="J4" s="80"/>
      <c r="K4" s="80"/>
      <c r="L4" s="80"/>
      <c r="M4" s="80"/>
      <c r="N4" s="54" t="s">
        <v>56</v>
      </c>
      <c r="O4" s="54"/>
      <c r="P4" s="54"/>
      <c r="Q4" s="54"/>
      <c r="R4" s="54"/>
      <c r="S4" s="54"/>
      <c r="T4" s="54"/>
      <c r="U4" s="54"/>
      <c r="V4" s="1"/>
      <c r="X4" s="12"/>
      <c r="Y4" s="12"/>
      <c r="Z4" s="12"/>
      <c r="AC4" s="12"/>
      <c r="AD4" s="12"/>
      <c r="AE4" s="12"/>
      <c r="AF4" s="12"/>
      <c r="AG4" s="12"/>
      <c r="AH4" s="12"/>
      <c r="AI4" s="12"/>
      <c r="AJ4" s="12"/>
      <c r="AK4" s="12"/>
      <c r="AL4" s="12"/>
      <c r="AM4" s="12"/>
      <c r="AN4" s="12"/>
      <c r="AO4" s="12"/>
      <c r="AP4" s="12"/>
      <c r="AQ4" s="1"/>
    </row>
    <row r="5" spans="1:44" ht="31.5" customHeight="1" x14ac:dyDescent="0.3">
      <c r="A5" s="3"/>
      <c r="B5" s="4"/>
      <c r="C5" s="4"/>
      <c r="D5" s="4"/>
      <c r="E5" s="4"/>
      <c r="F5" s="4"/>
      <c r="G5" s="4"/>
      <c r="H5" s="4"/>
      <c r="I5" s="4"/>
      <c r="J5" s="4"/>
      <c r="K5" s="1"/>
      <c r="L5" s="1"/>
      <c r="M5" s="1"/>
      <c r="N5" s="1"/>
      <c r="O5" s="1"/>
      <c r="P5" s="1"/>
      <c r="R5" s="1"/>
      <c r="S5" s="1"/>
      <c r="T5" s="1"/>
      <c r="U5" s="1"/>
      <c r="V5" s="1"/>
      <c r="X5" s="1"/>
      <c r="Y5" s="1"/>
      <c r="Z5" s="1"/>
      <c r="AA5" s="2"/>
      <c r="AB5" s="2"/>
      <c r="AC5" s="1"/>
      <c r="AD5" s="1"/>
      <c r="AE5" s="1"/>
      <c r="AF5" s="1"/>
      <c r="AG5" s="1"/>
      <c r="AH5" s="1"/>
      <c r="AI5" s="1"/>
      <c r="AJ5" s="1"/>
      <c r="AK5" s="1"/>
      <c r="AL5" s="1"/>
      <c r="AM5" s="1"/>
      <c r="AN5" s="1"/>
      <c r="AO5" s="1"/>
      <c r="AP5" s="1"/>
      <c r="AQ5" s="1"/>
    </row>
    <row r="6" spans="1:44" ht="31.5" customHeight="1" x14ac:dyDescent="0.3">
      <c r="A6" s="25" t="s">
        <v>0</v>
      </c>
      <c r="B6" s="76" t="s">
        <v>26</v>
      </c>
      <c r="C6" s="77"/>
      <c r="D6" s="77"/>
      <c r="E6" s="77"/>
      <c r="F6" s="77"/>
      <c r="G6" s="78"/>
      <c r="H6" s="28" t="s">
        <v>1</v>
      </c>
      <c r="I6" s="14" t="s">
        <v>27</v>
      </c>
      <c r="J6" s="4"/>
      <c r="K6" s="1"/>
      <c r="L6" s="1"/>
      <c r="M6" s="1"/>
      <c r="N6" s="1"/>
      <c r="O6" s="1"/>
      <c r="P6" s="1"/>
      <c r="R6" s="1"/>
      <c r="S6" s="1"/>
      <c r="T6" s="1"/>
      <c r="U6" s="1"/>
      <c r="V6" s="1"/>
      <c r="X6" s="1"/>
      <c r="Y6" s="1"/>
      <c r="Z6" s="1"/>
      <c r="AA6" s="2"/>
      <c r="AB6" s="2"/>
      <c r="AC6" s="1"/>
      <c r="AD6" s="1"/>
      <c r="AE6" s="1"/>
      <c r="AF6" s="1"/>
      <c r="AG6" s="1"/>
      <c r="AH6" s="1"/>
      <c r="AI6" s="1"/>
      <c r="AJ6" s="1"/>
      <c r="AK6" s="1"/>
      <c r="AL6" s="1"/>
      <c r="AM6" s="1"/>
      <c r="AN6" s="1"/>
      <c r="AO6" s="1"/>
      <c r="AP6" s="1"/>
      <c r="AQ6" s="1"/>
    </row>
    <row r="7" spans="1:44" ht="27" customHeight="1" x14ac:dyDescent="0.3">
      <c r="A7" s="26" t="s">
        <v>2</v>
      </c>
      <c r="B7" s="73">
        <v>2026</v>
      </c>
      <c r="C7" s="74"/>
      <c r="D7" s="74"/>
      <c r="E7" s="74"/>
      <c r="F7" s="74"/>
      <c r="G7" s="74"/>
      <c r="H7" s="74"/>
      <c r="I7" s="75"/>
      <c r="J7" s="5"/>
      <c r="K7" s="1"/>
      <c r="L7" s="1"/>
      <c r="M7" s="1"/>
      <c r="N7" s="1"/>
      <c r="O7" s="1"/>
      <c r="P7" s="1"/>
      <c r="R7" s="1"/>
      <c r="S7" s="1"/>
      <c r="T7" s="1"/>
      <c r="U7" s="1"/>
      <c r="V7" s="1"/>
      <c r="X7" s="1"/>
      <c r="Y7" s="1"/>
      <c r="Z7" s="1"/>
      <c r="AA7" s="1"/>
      <c r="AB7" s="1"/>
      <c r="AC7" s="1"/>
      <c r="AD7" s="1"/>
      <c r="AE7" s="1"/>
      <c r="AF7" s="1"/>
      <c r="AG7" s="1"/>
      <c r="AH7" s="1"/>
      <c r="AI7" s="1"/>
      <c r="AJ7" s="1"/>
      <c r="AK7" s="1"/>
      <c r="AL7" s="1"/>
      <c r="AM7" s="1"/>
      <c r="AN7" s="1"/>
      <c r="AO7" s="1"/>
      <c r="AP7" s="1"/>
      <c r="AQ7" s="1"/>
    </row>
    <row r="8" spans="1:44" ht="27" customHeight="1" x14ac:dyDescent="0.3">
      <c r="A8" s="27" t="s">
        <v>3</v>
      </c>
      <c r="B8" s="70" t="s">
        <v>62</v>
      </c>
      <c r="C8" s="71"/>
      <c r="D8" s="71"/>
      <c r="E8" s="71"/>
      <c r="F8" s="71"/>
      <c r="G8" s="71"/>
      <c r="H8" s="71"/>
      <c r="I8" s="72"/>
      <c r="J8" s="6"/>
      <c r="K8" s="1"/>
      <c r="L8" s="1"/>
      <c r="M8" s="1"/>
      <c r="N8" s="1"/>
      <c r="O8" s="1"/>
      <c r="P8" s="1"/>
      <c r="R8" s="1"/>
      <c r="S8" s="1"/>
      <c r="T8" s="1"/>
      <c r="U8" s="1"/>
      <c r="V8" s="1"/>
      <c r="X8" s="1"/>
      <c r="Y8" s="1"/>
      <c r="Z8" s="1"/>
      <c r="AA8" s="1"/>
      <c r="AB8" s="1"/>
      <c r="AC8" s="15"/>
      <c r="AD8" s="1"/>
      <c r="AE8" s="1"/>
      <c r="AF8" s="1"/>
      <c r="AG8" s="1"/>
      <c r="AH8" s="1"/>
      <c r="AI8" s="1"/>
      <c r="AJ8" s="1"/>
      <c r="AK8" s="1"/>
      <c r="AL8" s="1"/>
      <c r="AM8" s="1"/>
      <c r="AN8" s="1"/>
      <c r="AO8" s="1"/>
      <c r="AP8" s="1"/>
      <c r="AQ8" s="1"/>
    </row>
    <row r="9" spans="1:44" ht="29.25" customHeight="1" x14ac:dyDescent="0.3">
      <c r="A9" s="1"/>
      <c r="B9" s="1"/>
      <c r="C9" s="1"/>
      <c r="D9" s="1"/>
      <c r="E9" s="1"/>
      <c r="F9" s="1"/>
      <c r="G9" s="1"/>
      <c r="H9" s="1"/>
      <c r="I9" s="1"/>
      <c r="J9" s="1"/>
      <c r="K9" s="1"/>
      <c r="L9" s="1"/>
      <c r="M9" s="1"/>
      <c r="N9" s="1"/>
      <c r="O9" s="1"/>
      <c r="P9" s="1"/>
      <c r="R9" s="1"/>
      <c r="S9" s="1"/>
      <c r="T9" s="1"/>
      <c r="U9" s="1"/>
      <c r="V9" s="1"/>
      <c r="X9" s="1"/>
      <c r="Y9" s="1"/>
      <c r="Z9" s="1"/>
      <c r="AA9" s="1"/>
      <c r="AB9" s="1"/>
      <c r="AC9" s="15"/>
      <c r="AD9" s="1"/>
      <c r="AE9" s="1"/>
      <c r="AF9" s="1"/>
      <c r="AG9" s="1"/>
      <c r="AH9" s="1"/>
      <c r="AI9" s="1"/>
      <c r="AJ9" s="1"/>
      <c r="AK9" s="1"/>
      <c r="AL9" s="1"/>
      <c r="AM9" s="1"/>
      <c r="AN9" s="1"/>
      <c r="AO9" s="1"/>
      <c r="AP9" s="1"/>
      <c r="AQ9" s="1"/>
    </row>
    <row r="10" spans="1:44" ht="56.25" customHeight="1" x14ac:dyDescent="0.3">
      <c r="A10" s="58" t="s">
        <v>47</v>
      </c>
      <c r="B10" s="59"/>
      <c r="C10" s="59"/>
      <c r="D10" s="59"/>
      <c r="E10" s="59"/>
      <c r="F10" s="59"/>
      <c r="G10" s="60"/>
      <c r="H10" s="61" t="s">
        <v>48</v>
      </c>
      <c r="I10" s="62"/>
      <c r="J10" s="62"/>
      <c r="K10" s="62"/>
      <c r="L10" s="62"/>
      <c r="M10" s="62"/>
      <c r="N10" s="62"/>
      <c r="O10" s="62"/>
      <c r="P10" s="62"/>
      <c r="Q10" s="62"/>
      <c r="R10" s="62"/>
      <c r="S10" s="62"/>
      <c r="T10" s="62"/>
      <c r="U10" s="62"/>
      <c r="V10" s="62"/>
      <c r="W10" s="62"/>
      <c r="X10" s="62"/>
      <c r="Y10" s="62"/>
      <c r="Z10" s="62"/>
      <c r="AA10" s="63"/>
      <c r="AB10" s="55" t="s">
        <v>49</v>
      </c>
      <c r="AC10" s="56"/>
      <c r="AD10" s="56"/>
      <c r="AE10" s="56"/>
      <c r="AF10" s="56"/>
      <c r="AG10" s="56"/>
      <c r="AH10" s="56"/>
      <c r="AI10" s="56"/>
      <c r="AJ10" s="56"/>
      <c r="AK10" s="56"/>
      <c r="AL10" s="56"/>
      <c r="AM10" s="56"/>
      <c r="AN10" s="56"/>
      <c r="AO10" s="56"/>
      <c r="AP10" s="57"/>
      <c r="AQ10" s="41" t="s">
        <v>45</v>
      </c>
    </row>
    <row r="11" spans="1:44" ht="88.5" customHeight="1" x14ac:dyDescent="0.3">
      <c r="A11" s="19" t="s">
        <v>4</v>
      </c>
      <c r="B11" s="19" t="s">
        <v>5</v>
      </c>
      <c r="C11" s="19" t="s">
        <v>6</v>
      </c>
      <c r="D11" s="19" t="s">
        <v>7</v>
      </c>
      <c r="E11" s="19" t="s">
        <v>8</v>
      </c>
      <c r="F11" s="19" t="s">
        <v>9</v>
      </c>
      <c r="G11" s="33" t="s">
        <v>43</v>
      </c>
      <c r="H11" s="30" t="s">
        <v>10</v>
      </c>
      <c r="I11" s="30" t="s">
        <v>11</v>
      </c>
      <c r="J11" s="19" t="s">
        <v>12</v>
      </c>
      <c r="K11" s="19" t="s">
        <v>13</v>
      </c>
      <c r="L11" s="19" t="s">
        <v>14</v>
      </c>
      <c r="M11" s="19" t="s">
        <v>15</v>
      </c>
      <c r="N11" s="19" t="s">
        <v>61</v>
      </c>
      <c r="O11" s="19" t="s">
        <v>16</v>
      </c>
      <c r="P11" s="19" t="s">
        <v>17</v>
      </c>
      <c r="Q11" s="19" t="s">
        <v>18</v>
      </c>
      <c r="R11" s="19" t="s">
        <v>19</v>
      </c>
      <c r="S11" s="19" t="s">
        <v>20</v>
      </c>
      <c r="T11" s="19" t="s">
        <v>7</v>
      </c>
      <c r="U11" s="19" t="s">
        <v>21</v>
      </c>
      <c r="V11" s="37" t="s">
        <v>44</v>
      </c>
      <c r="W11" s="19" t="s">
        <v>60</v>
      </c>
      <c r="X11" s="30" t="s">
        <v>22</v>
      </c>
      <c r="Y11" s="30" t="s">
        <v>23</v>
      </c>
      <c r="Z11" s="30" t="s">
        <v>24</v>
      </c>
      <c r="AA11" s="30" t="s">
        <v>25</v>
      </c>
      <c r="AB11" s="30" t="s">
        <v>29</v>
      </c>
      <c r="AC11" s="30" t="s">
        <v>30</v>
      </c>
      <c r="AD11" s="30" t="s">
        <v>31</v>
      </c>
      <c r="AE11" s="30" t="s">
        <v>32</v>
      </c>
      <c r="AF11" s="30" t="s">
        <v>33</v>
      </c>
      <c r="AG11" s="30" t="s">
        <v>34</v>
      </c>
      <c r="AH11" s="30" t="s">
        <v>35</v>
      </c>
      <c r="AI11" s="30" t="s">
        <v>36</v>
      </c>
      <c r="AJ11" s="30" t="s">
        <v>37</v>
      </c>
      <c r="AK11" s="30" t="s">
        <v>38</v>
      </c>
      <c r="AL11" s="30" t="s">
        <v>39</v>
      </c>
      <c r="AM11" s="30" t="s">
        <v>40</v>
      </c>
      <c r="AN11" s="30" t="s">
        <v>41</v>
      </c>
      <c r="AO11" s="20" t="s">
        <v>28</v>
      </c>
      <c r="AP11" s="30" t="s">
        <v>42</v>
      </c>
      <c r="AQ11" s="42" t="s">
        <v>46</v>
      </c>
    </row>
    <row r="12" spans="1:44" s="17" customFormat="1" ht="138" customHeight="1" x14ac:dyDescent="0.3">
      <c r="A12" s="48" t="s">
        <v>63</v>
      </c>
      <c r="B12" s="48" t="s">
        <v>64</v>
      </c>
      <c r="C12" s="48" t="s">
        <v>65</v>
      </c>
      <c r="D12" s="48" t="s">
        <v>66</v>
      </c>
      <c r="E12" s="48">
        <v>51.77</v>
      </c>
      <c r="F12" s="48">
        <v>45</v>
      </c>
      <c r="G12" s="83">
        <v>0.46600000000000003</v>
      </c>
      <c r="H12" s="81">
        <v>202500000046836</v>
      </c>
      <c r="I12" s="82" t="s">
        <v>206</v>
      </c>
      <c r="J12" s="48">
        <v>40</v>
      </c>
      <c r="K12" s="48" t="s">
        <v>83</v>
      </c>
      <c r="L12" s="48">
        <v>4003</v>
      </c>
      <c r="M12" s="48" t="s">
        <v>84</v>
      </c>
      <c r="N12" s="48" t="s">
        <v>85</v>
      </c>
      <c r="O12" s="48">
        <v>4003052</v>
      </c>
      <c r="P12" s="48" t="s">
        <v>85</v>
      </c>
      <c r="Q12" s="111" t="s">
        <v>130</v>
      </c>
      <c r="R12" s="48">
        <v>400305200</v>
      </c>
      <c r="S12" s="48" t="s">
        <v>131</v>
      </c>
      <c r="T12" s="48" t="s">
        <v>77</v>
      </c>
      <c r="U12" s="84">
        <v>70</v>
      </c>
      <c r="V12" s="120">
        <v>20</v>
      </c>
      <c r="W12" s="43" t="s">
        <v>199</v>
      </c>
      <c r="X12" s="85" t="s">
        <v>214</v>
      </c>
      <c r="Y12" s="85">
        <v>45658</v>
      </c>
      <c r="Z12" s="85">
        <v>46022</v>
      </c>
      <c r="AA12" s="86" t="s">
        <v>201</v>
      </c>
      <c r="AB12" s="87">
        <v>114800000</v>
      </c>
      <c r="AC12" s="88">
        <v>0</v>
      </c>
      <c r="AD12" s="89">
        <v>0</v>
      </c>
      <c r="AE12" s="88">
        <v>0</v>
      </c>
      <c r="AF12" s="88">
        <v>0</v>
      </c>
      <c r="AG12" s="88">
        <v>0</v>
      </c>
      <c r="AH12" s="88">
        <v>0</v>
      </c>
      <c r="AI12" s="88">
        <v>0</v>
      </c>
      <c r="AJ12" s="88"/>
      <c r="AK12" s="88">
        <v>0</v>
      </c>
      <c r="AL12" s="88">
        <v>0</v>
      </c>
      <c r="AM12" s="88">
        <v>0</v>
      </c>
      <c r="AN12" s="88"/>
      <c r="AO12" s="90">
        <f>SUM(AB12:AN12)</f>
        <v>114800000</v>
      </c>
      <c r="AP12" s="91"/>
      <c r="AQ12" s="31"/>
      <c r="AR12" s="92"/>
    </row>
    <row r="13" spans="1:44" s="17" customFormat="1" ht="108.75" customHeight="1" x14ac:dyDescent="0.3">
      <c r="A13" s="48" t="s">
        <v>63</v>
      </c>
      <c r="B13" s="48" t="s">
        <v>64</v>
      </c>
      <c r="C13" s="48" t="s">
        <v>67</v>
      </c>
      <c r="D13" s="48" t="s">
        <v>66</v>
      </c>
      <c r="E13" s="48">
        <v>98.4</v>
      </c>
      <c r="F13" s="48">
        <v>99</v>
      </c>
      <c r="G13" s="83">
        <v>0.98850000000000005</v>
      </c>
      <c r="H13" s="81">
        <v>202500000046836</v>
      </c>
      <c r="I13" s="82" t="s">
        <v>206</v>
      </c>
      <c r="J13" s="48">
        <v>40</v>
      </c>
      <c r="K13" s="48" t="s">
        <v>83</v>
      </c>
      <c r="L13" s="48">
        <v>4003</v>
      </c>
      <c r="M13" s="48" t="s">
        <v>84</v>
      </c>
      <c r="N13" s="48" t="s">
        <v>86</v>
      </c>
      <c r="O13" s="48">
        <v>4003008</v>
      </c>
      <c r="P13" s="48" t="s">
        <v>86</v>
      </c>
      <c r="Q13" s="111" t="s">
        <v>132</v>
      </c>
      <c r="R13" s="48">
        <v>400300800</v>
      </c>
      <c r="S13" s="48" t="s">
        <v>133</v>
      </c>
      <c r="T13" s="48" t="s">
        <v>77</v>
      </c>
      <c r="U13" s="84">
        <v>10</v>
      </c>
      <c r="V13" s="120">
        <v>4</v>
      </c>
      <c r="W13" s="43" t="s">
        <v>199</v>
      </c>
      <c r="X13" s="85" t="s">
        <v>238</v>
      </c>
      <c r="Y13" s="85">
        <v>45658</v>
      </c>
      <c r="Z13" s="85">
        <v>46022</v>
      </c>
      <c r="AA13" s="86" t="s">
        <v>201</v>
      </c>
      <c r="AB13" s="87">
        <v>755200000</v>
      </c>
      <c r="AC13" s="85"/>
      <c r="AD13" s="86"/>
      <c r="AE13" s="88">
        <v>0</v>
      </c>
      <c r="AF13" s="88">
        <v>0</v>
      </c>
      <c r="AG13" s="88">
        <v>0</v>
      </c>
      <c r="AH13" s="88">
        <v>0</v>
      </c>
      <c r="AI13" s="88">
        <v>0</v>
      </c>
      <c r="AJ13" s="88">
        <v>1876257969.4000001</v>
      </c>
      <c r="AK13" s="88">
        <v>0</v>
      </c>
      <c r="AL13" s="88">
        <v>0</v>
      </c>
      <c r="AM13" s="88">
        <v>0</v>
      </c>
      <c r="AN13" s="88">
        <v>0</v>
      </c>
      <c r="AO13" s="90">
        <f t="shared" ref="AO13:AO46" si="0">SUM(AB13:AN13)</f>
        <v>2631457969.4000001</v>
      </c>
      <c r="AP13" s="93"/>
      <c r="AQ13" s="31"/>
    </row>
    <row r="14" spans="1:44" s="17" customFormat="1" ht="121.5" customHeight="1" x14ac:dyDescent="0.3">
      <c r="A14" s="48" t="s">
        <v>63</v>
      </c>
      <c r="B14" s="48" t="s">
        <v>64</v>
      </c>
      <c r="C14" s="48" t="s">
        <v>68</v>
      </c>
      <c r="D14" s="48" t="s">
        <v>66</v>
      </c>
      <c r="E14" s="48">
        <v>25</v>
      </c>
      <c r="F14" s="48">
        <v>28</v>
      </c>
      <c r="G14" s="83">
        <v>0.27250000000000002</v>
      </c>
      <c r="H14" s="81">
        <v>202500000046836</v>
      </c>
      <c r="I14" s="82" t="s">
        <v>206</v>
      </c>
      <c r="J14" s="48">
        <v>40</v>
      </c>
      <c r="K14" s="48" t="s">
        <v>83</v>
      </c>
      <c r="L14" s="48">
        <v>4003</v>
      </c>
      <c r="M14" s="48" t="s">
        <v>84</v>
      </c>
      <c r="N14" s="48" t="s">
        <v>87</v>
      </c>
      <c r="O14" s="48">
        <v>4003020</v>
      </c>
      <c r="P14" s="48" t="s">
        <v>87</v>
      </c>
      <c r="Q14" s="111" t="s">
        <v>134</v>
      </c>
      <c r="R14" s="48">
        <v>400302000</v>
      </c>
      <c r="S14" s="48" t="s">
        <v>87</v>
      </c>
      <c r="T14" s="48" t="s">
        <v>243</v>
      </c>
      <c r="U14" s="94">
        <v>5</v>
      </c>
      <c r="V14" s="121">
        <v>2</v>
      </c>
      <c r="W14" s="43" t="s">
        <v>199</v>
      </c>
      <c r="X14" s="85" t="s">
        <v>239</v>
      </c>
      <c r="Y14" s="85">
        <v>45658</v>
      </c>
      <c r="Z14" s="85">
        <v>46022</v>
      </c>
      <c r="AA14" s="86" t="s">
        <v>201</v>
      </c>
      <c r="AB14" s="87">
        <v>174800000</v>
      </c>
      <c r="AC14" s="88">
        <v>0</v>
      </c>
      <c r="AD14" s="89">
        <v>0</v>
      </c>
      <c r="AE14" s="88">
        <v>0</v>
      </c>
      <c r="AF14" s="88">
        <v>0</v>
      </c>
      <c r="AG14" s="88">
        <v>94000000</v>
      </c>
      <c r="AH14" s="88">
        <v>0</v>
      </c>
      <c r="AI14" s="88">
        <v>0</v>
      </c>
      <c r="AJ14" s="88">
        <v>0</v>
      </c>
      <c r="AK14" s="88">
        <v>0</v>
      </c>
      <c r="AL14" s="88">
        <v>0</v>
      </c>
      <c r="AM14" s="88">
        <v>0</v>
      </c>
      <c r="AN14" s="88">
        <v>0</v>
      </c>
      <c r="AO14" s="90">
        <f t="shared" si="0"/>
        <v>268800000</v>
      </c>
      <c r="AP14" s="93" t="s">
        <v>244</v>
      </c>
      <c r="AQ14" s="31"/>
    </row>
    <row r="15" spans="1:44" s="17" customFormat="1" ht="138" x14ac:dyDescent="0.3">
      <c r="A15" s="48" t="s">
        <v>63</v>
      </c>
      <c r="B15" s="48" t="s">
        <v>64</v>
      </c>
      <c r="C15" s="48" t="s">
        <v>68</v>
      </c>
      <c r="D15" s="48" t="s">
        <v>66</v>
      </c>
      <c r="E15" s="48">
        <v>25</v>
      </c>
      <c r="F15" s="48">
        <v>28</v>
      </c>
      <c r="G15" s="95">
        <v>0.27250000000000002</v>
      </c>
      <c r="H15" s="81">
        <v>202500000046836</v>
      </c>
      <c r="I15" s="82" t="s">
        <v>206</v>
      </c>
      <c r="J15" s="48">
        <v>40</v>
      </c>
      <c r="K15" s="48" t="s">
        <v>83</v>
      </c>
      <c r="L15" s="48">
        <v>4003</v>
      </c>
      <c r="M15" s="48" t="s">
        <v>84</v>
      </c>
      <c r="N15" s="48" t="s">
        <v>88</v>
      </c>
      <c r="O15" s="48">
        <v>4003055</v>
      </c>
      <c r="P15" s="48" t="s">
        <v>88</v>
      </c>
      <c r="Q15" s="111" t="s">
        <v>135</v>
      </c>
      <c r="R15" s="48">
        <v>400305500</v>
      </c>
      <c r="S15" s="48" t="s">
        <v>131</v>
      </c>
      <c r="T15" s="48" t="s">
        <v>77</v>
      </c>
      <c r="U15" s="84">
        <v>3</v>
      </c>
      <c r="V15" s="120">
        <v>3</v>
      </c>
      <c r="W15" s="43" t="s">
        <v>198</v>
      </c>
      <c r="X15" s="85" t="s">
        <v>215</v>
      </c>
      <c r="Y15" s="85">
        <v>45658</v>
      </c>
      <c r="Z15" s="85">
        <v>46022</v>
      </c>
      <c r="AA15" s="86" t="s">
        <v>201</v>
      </c>
      <c r="AB15" s="87">
        <v>32400000</v>
      </c>
      <c r="AC15" s="88">
        <v>0</v>
      </c>
      <c r="AD15" s="89">
        <v>0</v>
      </c>
      <c r="AE15" s="88">
        <v>0</v>
      </c>
      <c r="AF15" s="88">
        <v>0</v>
      </c>
      <c r="AG15" s="88">
        <v>58950000</v>
      </c>
      <c r="AH15" s="88">
        <v>0</v>
      </c>
      <c r="AI15" s="88">
        <v>0</v>
      </c>
      <c r="AJ15" s="88">
        <v>13000000</v>
      </c>
      <c r="AK15" s="88">
        <v>0</v>
      </c>
      <c r="AL15" s="88">
        <v>0</v>
      </c>
      <c r="AM15" s="88">
        <v>0</v>
      </c>
      <c r="AN15" s="88">
        <v>0</v>
      </c>
      <c r="AO15" s="90">
        <f t="shared" si="0"/>
        <v>104350000</v>
      </c>
      <c r="AP15" s="91"/>
      <c r="AQ15" s="31"/>
    </row>
    <row r="16" spans="1:44" s="119" customFormat="1" ht="183" customHeight="1" x14ac:dyDescent="0.3">
      <c r="A16" s="111" t="s">
        <v>63</v>
      </c>
      <c r="B16" s="111" t="s">
        <v>64</v>
      </c>
      <c r="C16" s="111" t="s">
        <v>67</v>
      </c>
      <c r="D16" s="111" t="s">
        <v>66</v>
      </c>
      <c r="E16" s="111">
        <v>98.4</v>
      </c>
      <c r="F16" s="111">
        <v>99</v>
      </c>
      <c r="G16" s="95">
        <v>0.98850000000000005</v>
      </c>
      <c r="H16" s="112" t="s">
        <v>253</v>
      </c>
      <c r="I16" s="113" t="s">
        <v>206</v>
      </c>
      <c r="J16" s="111">
        <v>40</v>
      </c>
      <c r="K16" s="111" t="s">
        <v>83</v>
      </c>
      <c r="L16" s="111">
        <v>4003</v>
      </c>
      <c r="M16" s="111" t="s">
        <v>84</v>
      </c>
      <c r="N16" s="111" t="s">
        <v>89</v>
      </c>
      <c r="O16" s="111">
        <v>4003006</v>
      </c>
      <c r="P16" s="111" t="s">
        <v>89</v>
      </c>
      <c r="Q16" s="111" t="s">
        <v>136</v>
      </c>
      <c r="R16" s="111">
        <v>400300601</v>
      </c>
      <c r="S16" s="111" t="s">
        <v>137</v>
      </c>
      <c r="T16" s="111" t="s">
        <v>77</v>
      </c>
      <c r="U16" s="114">
        <v>1</v>
      </c>
      <c r="V16" s="120" t="s">
        <v>200</v>
      </c>
      <c r="W16" s="115" t="s">
        <v>199</v>
      </c>
      <c r="X16" s="116" t="s">
        <v>207</v>
      </c>
      <c r="Y16" s="116" t="s">
        <v>208</v>
      </c>
      <c r="Z16" s="116" t="s">
        <v>208</v>
      </c>
      <c r="AA16" s="116" t="s">
        <v>208</v>
      </c>
      <c r="AB16" s="105">
        <v>0</v>
      </c>
      <c r="AC16" s="105">
        <v>0</v>
      </c>
      <c r="AD16" s="105">
        <v>0</v>
      </c>
      <c r="AE16" s="105">
        <v>0</v>
      </c>
      <c r="AF16" s="105">
        <v>0</v>
      </c>
      <c r="AG16" s="105">
        <v>0</v>
      </c>
      <c r="AH16" s="105">
        <v>0</v>
      </c>
      <c r="AI16" s="105">
        <v>0</v>
      </c>
      <c r="AJ16" s="105">
        <v>0</v>
      </c>
      <c r="AK16" s="105">
        <v>0</v>
      </c>
      <c r="AL16" s="105">
        <v>0</v>
      </c>
      <c r="AM16" s="105">
        <v>0</v>
      </c>
      <c r="AN16" s="105">
        <v>0</v>
      </c>
      <c r="AO16" s="117">
        <f t="shared" si="0"/>
        <v>0</v>
      </c>
      <c r="AP16" s="118"/>
      <c r="AQ16" s="118" t="s">
        <v>209</v>
      </c>
    </row>
    <row r="17" spans="1:43" s="17" customFormat="1" ht="138" x14ac:dyDescent="0.3">
      <c r="A17" s="48" t="s">
        <v>63</v>
      </c>
      <c r="B17" s="48" t="s">
        <v>64</v>
      </c>
      <c r="C17" s="48" t="s">
        <v>67</v>
      </c>
      <c r="D17" s="48" t="s">
        <v>66</v>
      </c>
      <c r="E17" s="48">
        <v>98.4</v>
      </c>
      <c r="F17" s="48">
        <v>99</v>
      </c>
      <c r="G17" s="95">
        <v>0.98850000000000005</v>
      </c>
      <c r="H17" s="81">
        <v>202500000046836</v>
      </c>
      <c r="I17" s="82" t="s">
        <v>206</v>
      </c>
      <c r="J17" s="48">
        <v>40</v>
      </c>
      <c r="K17" s="48" t="s">
        <v>83</v>
      </c>
      <c r="L17" s="48">
        <v>4003</v>
      </c>
      <c r="M17" s="48" t="s">
        <v>84</v>
      </c>
      <c r="N17" s="48" t="s">
        <v>90</v>
      </c>
      <c r="O17" s="48">
        <v>4003047</v>
      </c>
      <c r="P17" s="48" t="s">
        <v>90</v>
      </c>
      <c r="Q17" s="111" t="s">
        <v>138</v>
      </c>
      <c r="R17" s="48">
        <v>400304700</v>
      </c>
      <c r="S17" s="48" t="s">
        <v>139</v>
      </c>
      <c r="T17" s="48" t="s">
        <v>77</v>
      </c>
      <c r="U17" s="97">
        <v>1</v>
      </c>
      <c r="V17" s="122">
        <v>1</v>
      </c>
      <c r="W17" s="43" t="s">
        <v>198</v>
      </c>
      <c r="X17" s="85" t="s">
        <v>223</v>
      </c>
      <c r="Y17" s="85">
        <v>45658</v>
      </c>
      <c r="Z17" s="85">
        <v>46022</v>
      </c>
      <c r="AA17" s="86" t="s">
        <v>201</v>
      </c>
      <c r="AB17" s="87">
        <v>3416580</v>
      </c>
      <c r="AC17" s="88">
        <v>0</v>
      </c>
      <c r="AD17" s="89">
        <v>0</v>
      </c>
      <c r="AE17" s="88">
        <v>0</v>
      </c>
      <c r="AF17" s="88">
        <v>0</v>
      </c>
      <c r="AG17" s="88">
        <v>0</v>
      </c>
      <c r="AH17" s="88">
        <v>0</v>
      </c>
      <c r="AI17" s="88">
        <v>0</v>
      </c>
      <c r="AJ17" s="88">
        <v>167994647.78999999</v>
      </c>
      <c r="AK17" s="88">
        <v>0</v>
      </c>
      <c r="AL17" s="88">
        <v>0</v>
      </c>
      <c r="AM17" s="88">
        <v>0</v>
      </c>
      <c r="AN17" s="88">
        <v>0</v>
      </c>
      <c r="AO17" s="90">
        <f t="shared" si="0"/>
        <v>171411227.78999999</v>
      </c>
      <c r="AP17" s="91"/>
      <c r="AQ17" s="31"/>
    </row>
    <row r="18" spans="1:43" s="17" customFormat="1" ht="145.5" customHeight="1" x14ac:dyDescent="0.3">
      <c r="A18" s="48" t="s">
        <v>63</v>
      </c>
      <c r="B18" s="48" t="s">
        <v>64</v>
      </c>
      <c r="C18" s="48" t="s">
        <v>68</v>
      </c>
      <c r="D18" s="48" t="s">
        <v>66</v>
      </c>
      <c r="E18" s="48">
        <v>25</v>
      </c>
      <c r="F18" s="48">
        <v>28</v>
      </c>
      <c r="G18" s="95">
        <v>0.27250000000000002</v>
      </c>
      <c r="H18" s="81">
        <v>202500000046836</v>
      </c>
      <c r="I18" s="82" t="s">
        <v>206</v>
      </c>
      <c r="J18" s="48">
        <v>40</v>
      </c>
      <c r="K18" s="48" t="s">
        <v>83</v>
      </c>
      <c r="L18" s="48">
        <v>4003</v>
      </c>
      <c r="M18" s="48" t="s">
        <v>84</v>
      </c>
      <c r="N18" s="48" t="s">
        <v>91</v>
      </c>
      <c r="O18" s="48">
        <v>4003042</v>
      </c>
      <c r="P18" s="48" t="s">
        <v>92</v>
      </c>
      <c r="Q18" s="111" t="s">
        <v>140</v>
      </c>
      <c r="R18" s="48">
        <v>400304200</v>
      </c>
      <c r="S18" s="48" t="s">
        <v>141</v>
      </c>
      <c r="T18" s="48" t="s">
        <v>77</v>
      </c>
      <c r="U18" s="84">
        <v>1</v>
      </c>
      <c r="V18" s="120">
        <v>1</v>
      </c>
      <c r="W18" s="43" t="s">
        <v>199</v>
      </c>
      <c r="X18" s="85" t="s">
        <v>240</v>
      </c>
      <c r="Y18" s="85">
        <v>45658</v>
      </c>
      <c r="Z18" s="85">
        <v>46022</v>
      </c>
      <c r="AA18" s="86" t="s">
        <v>201</v>
      </c>
      <c r="AB18" s="87">
        <v>72592000</v>
      </c>
      <c r="AC18" s="88">
        <v>0</v>
      </c>
      <c r="AD18" s="89">
        <v>0</v>
      </c>
      <c r="AE18" s="88">
        <v>0</v>
      </c>
      <c r="AF18" s="88">
        <v>0</v>
      </c>
      <c r="AG18" s="88">
        <v>61250964.649999999</v>
      </c>
      <c r="AH18" s="88">
        <v>0</v>
      </c>
      <c r="AI18" s="88">
        <v>0</v>
      </c>
      <c r="AJ18" s="88">
        <v>17000000</v>
      </c>
      <c r="AK18" s="88">
        <v>0</v>
      </c>
      <c r="AL18" s="88">
        <v>0</v>
      </c>
      <c r="AM18" s="88">
        <v>0</v>
      </c>
      <c r="AN18" s="88">
        <v>0</v>
      </c>
      <c r="AO18" s="90">
        <f t="shared" si="0"/>
        <v>150842964.65000001</v>
      </c>
      <c r="AP18" s="31" t="s">
        <v>259</v>
      </c>
      <c r="AQ18" s="31"/>
    </row>
    <row r="19" spans="1:43" s="17" customFormat="1" ht="103.5" x14ac:dyDescent="0.3">
      <c r="A19" s="48" t="s">
        <v>69</v>
      </c>
      <c r="B19" s="48" t="s">
        <v>70</v>
      </c>
      <c r="C19" s="48" t="s">
        <v>71</v>
      </c>
      <c r="D19" s="48" t="s">
        <v>66</v>
      </c>
      <c r="E19" s="48">
        <v>3.4</v>
      </c>
      <c r="F19" s="48">
        <v>14</v>
      </c>
      <c r="G19" s="98">
        <v>11</v>
      </c>
      <c r="H19" s="81">
        <v>202500000036988</v>
      </c>
      <c r="I19" s="82" t="s">
        <v>210</v>
      </c>
      <c r="J19" s="48">
        <v>45</v>
      </c>
      <c r="K19" s="48" t="s">
        <v>93</v>
      </c>
      <c r="L19" s="48">
        <v>4501</v>
      </c>
      <c r="M19" s="48" t="s">
        <v>82</v>
      </c>
      <c r="N19" s="48" t="s">
        <v>94</v>
      </c>
      <c r="O19" s="48">
        <v>4501061</v>
      </c>
      <c r="P19" s="48" t="s">
        <v>94</v>
      </c>
      <c r="Q19" s="111" t="s">
        <v>142</v>
      </c>
      <c r="R19" s="48">
        <v>450106103</v>
      </c>
      <c r="S19" s="48" t="s">
        <v>143</v>
      </c>
      <c r="T19" s="48" t="s">
        <v>77</v>
      </c>
      <c r="U19" s="84">
        <v>8250</v>
      </c>
      <c r="V19" s="120">
        <v>2062</v>
      </c>
      <c r="W19" s="43" t="s">
        <v>199</v>
      </c>
      <c r="X19" s="85" t="s">
        <v>216</v>
      </c>
      <c r="Y19" s="85">
        <v>46023</v>
      </c>
      <c r="Z19" s="85">
        <v>46357</v>
      </c>
      <c r="AA19" s="99" t="s">
        <v>201</v>
      </c>
      <c r="AB19" s="87">
        <v>469802000</v>
      </c>
      <c r="AC19" s="88">
        <v>0</v>
      </c>
      <c r="AD19" s="89">
        <v>0</v>
      </c>
      <c r="AE19" s="88">
        <v>0</v>
      </c>
      <c r="AF19" s="88">
        <v>0</v>
      </c>
      <c r="AG19" s="88">
        <v>0</v>
      </c>
      <c r="AH19" s="88">
        <v>0</v>
      </c>
      <c r="AI19" s="88">
        <v>0</v>
      </c>
      <c r="AJ19" s="88">
        <v>0</v>
      </c>
      <c r="AK19" s="88">
        <v>0</v>
      </c>
      <c r="AL19" s="88">
        <v>0</v>
      </c>
      <c r="AM19" s="88">
        <v>0</v>
      </c>
      <c r="AN19" s="88">
        <v>0</v>
      </c>
      <c r="AO19" s="100">
        <f t="shared" si="0"/>
        <v>469802000</v>
      </c>
      <c r="AP19" s="91"/>
      <c r="AQ19" s="31"/>
    </row>
    <row r="20" spans="1:43" s="17" customFormat="1" ht="51.75" x14ac:dyDescent="0.3">
      <c r="A20" s="48" t="s">
        <v>69</v>
      </c>
      <c r="B20" s="48" t="s">
        <v>70</v>
      </c>
      <c r="C20" s="48" t="s">
        <v>71</v>
      </c>
      <c r="D20" s="48" t="s">
        <v>66</v>
      </c>
      <c r="E20" s="48">
        <v>3.4</v>
      </c>
      <c r="F20" s="48">
        <v>14</v>
      </c>
      <c r="G20" s="98">
        <v>11</v>
      </c>
      <c r="H20" s="81">
        <v>202500000036988</v>
      </c>
      <c r="I20" s="82" t="s">
        <v>210</v>
      </c>
      <c r="J20" s="48">
        <v>45</v>
      </c>
      <c r="K20" s="48" t="s">
        <v>93</v>
      </c>
      <c r="L20" s="48">
        <v>4501</v>
      </c>
      <c r="M20" s="48" t="s">
        <v>82</v>
      </c>
      <c r="N20" s="48" t="s">
        <v>94</v>
      </c>
      <c r="O20" s="48">
        <v>4501061</v>
      </c>
      <c r="P20" s="48" t="s">
        <v>94</v>
      </c>
      <c r="Q20" s="111" t="s">
        <v>144</v>
      </c>
      <c r="R20" s="48">
        <v>450106105</v>
      </c>
      <c r="S20" s="48" t="s">
        <v>145</v>
      </c>
      <c r="T20" s="48" t="s">
        <v>77</v>
      </c>
      <c r="U20" s="84">
        <v>400</v>
      </c>
      <c r="V20" s="120">
        <v>100</v>
      </c>
      <c r="W20" s="43" t="s">
        <v>199</v>
      </c>
      <c r="X20" s="85" t="s">
        <v>217</v>
      </c>
      <c r="Y20" s="85">
        <v>46023</v>
      </c>
      <c r="Z20" s="85">
        <v>46357</v>
      </c>
      <c r="AA20" s="99" t="s">
        <v>201</v>
      </c>
      <c r="AB20" s="87">
        <v>33600000</v>
      </c>
      <c r="AC20" s="88">
        <v>0</v>
      </c>
      <c r="AD20" s="89">
        <v>0</v>
      </c>
      <c r="AE20" s="88">
        <v>0</v>
      </c>
      <c r="AF20" s="88">
        <v>0</v>
      </c>
      <c r="AG20" s="88">
        <v>0</v>
      </c>
      <c r="AH20" s="88">
        <v>0</v>
      </c>
      <c r="AI20" s="88">
        <v>0</v>
      </c>
      <c r="AJ20" s="88">
        <v>0</v>
      </c>
      <c r="AK20" s="88">
        <v>0</v>
      </c>
      <c r="AL20" s="88">
        <v>0</v>
      </c>
      <c r="AM20" s="88">
        <v>0</v>
      </c>
      <c r="AN20" s="88">
        <v>0</v>
      </c>
      <c r="AO20" s="100">
        <f t="shared" si="0"/>
        <v>33600000</v>
      </c>
      <c r="AP20" s="31"/>
      <c r="AQ20" s="31"/>
    </row>
    <row r="21" spans="1:43" s="17" customFormat="1" ht="59.25" customHeight="1" x14ac:dyDescent="0.3">
      <c r="A21" s="48" t="s">
        <v>69</v>
      </c>
      <c r="B21" s="48" t="s">
        <v>70</v>
      </c>
      <c r="C21" s="48" t="s">
        <v>71</v>
      </c>
      <c r="D21" s="48" t="s">
        <v>66</v>
      </c>
      <c r="E21" s="48">
        <v>3.4</v>
      </c>
      <c r="F21" s="48">
        <v>14</v>
      </c>
      <c r="G21" s="98">
        <v>11</v>
      </c>
      <c r="H21" s="81">
        <v>202500000036988</v>
      </c>
      <c r="I21" s="82" t="s">
        <v>210</v>
      </c>
      <c r="J21" s="48">
        <v>45</v>
      </c>
      <c r="K21" s="48" t="s">
        <v>93</v>
      </c>
      <c r="L21" s="48">
        <v>4501</v>
      </c>
      <c r="M21" s="48" t="s">
        <v>82</v>
      </c>
      <c r="N21" s="48" t="s">
        <v>94</v>
      </c>
      <c r="O21" s="48">
        <v>4501061</v>
      </c>
      <c r="P21" s="48" t="s">
        <v>94</v>
      </c>
      <c r="Q21" s="111" t="s">
        <v>146</v>
      </c>
      <c r="R21" s="48">
        <v>450106101</v>
      </c>
      <c r="S21" s="48" t="s">
        <v>147</v>
      </c>
      <c r="T21" s="48" t="s">
        <v>77</v>
      </c>
      <c r="U21" s="84">
        <v>600</v>
      </c>
      <c r="V21" s="120">
        <v>150</v>
      </c>
      <c r="W21" s="43" t="s">
        <v>199</v>
      </c>
      <c r="X21" s="85" t="s">
        <v>218</v>
      </c>
      <c r="Y21" s="85">
        <v>46023</v>
      </c>
      <c r="Z21" s="85">
        <v>46357</v>
      </c>
      <c r="AA21" s="99" t="s">
        <v>201</v>
      </c>
      <c r="AB21" s="87">
        <v>27000000</v>
      </c>
      <c r="AC21" s="88">
        <v>0</v>
      </c>
      <c r="AD21" s="89">
        <v>0</v>
      </c>
      <c r="AE21" s="88">
        <v>0</v>
      </c>
      <c r="AF21" s="88">
        <v>0</v>
      </c>
      <c r="AG21" s="88">
        <v>9000000</v>
      </c>
      <c r="AH21" s="88">
        <v>0</v>
      </c>
      <c r="AI21" s="88">
        <v>0</v>
      </c>
      <c r="AJ21" s="88">
        <v>0</v>
      </c>
      <c r="AK21" s="88">
        <v>0</v>
      </c>
      <c r="AL21" s="88">
        <v>0</v>
      </c>
      <c r="AM21" s="88">
        <v>0</v>
      </c>
      <c r="AN21" s="88">
        <v>0</v>
      </c>
      <c r="AO21" s="100">
        <f t="shared" si="0"/>
        <v>36000000</v>
      </c>
      <c r="AP21" s="91"/>
      <c r="AQ21" s="31"/>
    </row>
    <row r="22" spans="1:43" s="17" customFormat="1" ht="69" x14ac:dyDescent="0.3">
      <c r="A22" s="48" t="s">
        <v>69</v>
      </c>
      <c r="B22" s="48" t="s">
        <v>70</v>
      </c>
      <c r="C22" s="48" t="s">
        <v>71</v>
      </c>
      <c r="D22" s="48" t="s">
        <v>66</v>
      </c>
      <c r="E22" s="48">
        <v>3.4</v>
      </c>
      <c r="F22" s="48">
        <v>14</v>
      </c>
      <c r="G22" s="98">
        <v>11</v>
      </c>
      <c r="H22" s="81">
        <v>202500000036988</v>
      </c>
      <c r="I22" s="82" t="s">
        <v>210</v>
      </c>
      <c r="J22" s="48">
        <v>45</v>
      </c>
      <c r="K22" s="48" t="s">
        <v>93</v>
      </c>
      <c r="L22" s="48">
        <v>4501</v>
      </c>
      <c r="M22" s="48" t="s">
        <v>82</v>
      </c>
      <c r="N22" s="48" t="s">
        <v>95</v>
      </c>
      <c r="O22" s="48">
        <v>4501048</v>
      </c>
      <c r="P22" s="48" t="s">
        <v>95</v>
      </c>
      <c r="Q22" s="111" t="s">
        <v>148</v>
      </c>
      <c r="R22" s="48">
        <v>450104800</v>
      </c>
      <c r="S22" s="48" t="s">
        <v>149</v>
      </c>
      <c r="T22" s="48" t="s">
        <v>77</v>
      </c>
      <c r="U22" s="84">
        <v>3</v>
      </c>
      <c r="V22" s="120">
        <v>1</v>
      </c>
      <c r="W22" s="43" t="s">
        <v>199</v>
      </c>
      <c r="X22" s="85" t="s">
        <v>219</v>
      </c>
      <c r="Y22" s="85">
        <v>46023</v>
      </c>
      <c r="Z22" s="85">
        <v>46357</v>
      </c>
      <c r="AA22" s="99" t="s">
        <v>201</v>
      </c>
      <c r="AB22" s="87">
        <v>0</v>
      </c>
      <c r="AC22" s="88">
        <v>0</v>
      </c>
      <c r="AD22" s="89">
        <v>0</v>
      </c>
      <c r="AE22" s="88">
        <v>0</v>
      </c>
      <c r="AF22" s="88">
        <v>0</v>
      </c>
      <c r="AG22" s="88">
        <v>33600000</v>
      </c>
      <c r="AH22" s="88">
        <v>0</v>
      </c>
      <c r="AI22" s="88">
        <v>0</v>
      </c>
      <c r="AJ22" s="88">
        <v>0</v>
      </c>
      <c r="AK22" s="88">
        <v>0</v>
      </c>
      <c r="AL22" s="88">
        <v>0</v>
      </c>
      <c r="AM22" s="88">
        <v>0</v>
      </c>
      <c r="AN22" s="88">
        <v>0</v>
      </c>
      <c r="AO22" s="100">
        <f t="shared" si="0"/>
        <v>33600000</v>
      </c>
      <c r="AP22" s="93"/>
      <c r="AQ22" s="31"/>
    </row>
    <row r="23" spans="1:43" s="17" customFormat="1" ht="156" customHeight="1" x14ac:dyDescent="0.3">
      <c r="A23" s="48" t="s">
        <v>69</v>
      </c>
      <c r="B23" s="48" t="s">
        <v>70</v>
      </c>
      <c r="C23" s="48" t="s">
        <v>71</v>
      </c>
      <c r="D23" s="48" t="s">
        <v>66</v>
      </c>
      <c r="E23" s="48">
        <v>3.4</v>
      </c>
      <c r="F23" s="48">
        <v>14</v>
      </c>
      <c r="G23" s="98">
        <v>11</v>
      </c>
      <c r="H23" s="81">
        <v>202500000036988</v>
      </c>
      <c r="I23" s="82" t="s">
        <v>210</v>
      </c>
      <c r="J23" s="48">
        <v>45</v>
      </c>
      <c r="K23" s="48" t="s">
        <v>93</v>
      </c>
      <c r="L23" s="48">
        <v>4501</v>
      </c>
      <c r="M23" s="48" t="s">
        <v>82</v>
      </c>
      <c r="N23" s="48" t="s">
        <v>96</v>
      </c>
      <c r="O23" s="48">
        <v>4501049</v>
      </c>
      <c r="P23" s="48" t="s">
        <v>96</v>
      </c>
      <c r="Q23" s="111" t="s">
        <v>150</v>
      </c>
      <c r="R23" s="48">
        <v>450104900</v>
      </c>
      <c r="S23" s="48" t="s">
        <v>151</v>
      </c>
      <c r="T23" s="48" t="s">
        <v>77</v>
      </c>
      <c r="U23" s="84">
        <v>1600</v>
      </c>
      <c r="V23" s="120">
        <v>400</v>
      </c>
      <c r="W23" s="43" t="s">
        <v>199</v>
      </c>
      <c r="X23" s="85" t="s">
        <v>224</v>
      </c>
      <c r="Y23" s="85">
        <v>46023</v>
      </c>
      <c r="Z23" s="85">
        <v>46357</v>
      </c>
      <c r="AA23" s="99" t="s">
        <v>201</v>
      </c>
      <c r="AB23" s="87">
        <v>0</v>
      </c>
      <c r="AC23" s="88">
        <v>0</v>
      </c>
      <c r="AD23" s="89">
        <v>0</v>
      </c>
      <c r="AE23" s="88">
        <v>0</v>
      </c>
      <c r="AF23" s="88">
        <v>0</v>
      </c>
      <c r="AG23" s="88">
        <v>30800000</v>
      </c>
      <c r="AH23" s="88">
        <v>0</v>
      </c>
      <c r="AI23" s="88">
        <v>0</v>
      </c>
      <c r="AJ23" s="88">
        <v>0</v>
      </c>
      <c r="AK23" s="88">
        <v>0</v>
      </c>
      <c r="AL23" s="88">
        <v>0</v>
      </c>
      <c r="AM23" s="88">
        <v>0</v>
      </c>
      <c r="AN23" s="88">
        <v>0</v>
      </c>
      <c r="AO23" s="100">
        <f t="shared" si="0"/>
        <v>30800000</v>
      </c>
      <c r="AP23" s="91"/>
      <c r="AQ23" s="31"/>
    </row>
    <row r="24" spans="1:43" s="17" customFormat="1" ht="156" customHeight="1" x14ac:dyDescent="0.3">
      <c r="A24" s="48" t="s">
        <v>69</v>
      </c>
      <c r="B24" s="48" t="s">
        <v>70</v>
      </c>
      <c r="C24" s="48" t="s">
        <v>71</v>
      </c>
      <c r="D24" s="48" t="s">
        <v>66</v>
      </c>
      <c r="E24" s="48">
        <v>3.4</v>
      </c>
      <c r="F24" s="48">
        <v>14</v>
      </c>
      <c r="G24" s="98">
        <v>11</v>
      </c>
      <c r="H24" s="81">
        <v>202500000036988</v>
      </c>
      <c r="I24" s="82" t="s">
        <v>210</v>
      </c>
      <c r="J24" s="48">
        <v>45</v>
      </c>
      <c r="K24" s="48" t="s">
        <v>93</v>
      </c>
      <c r="L24" s="48">
        <v>4501</v>
      </c>
      <c r="M24" s="48" t="s">
        <v>82</v>
      </c>
      <c r="N24" s="48" t="s">
        <v>96</v>
      </c>
      <c r="O24" s="48">
        <v>4501049</v>
      </c>
      <c r="P24" s="48" t="s">
        <v>96</v>
      </c>
      <c r="Q24" s="111" t="s">
        <v>152</v>
      </c>
      <c r="R24" s="48">
        <v>450104904</v>
      </c>
      <c r="S24" s="48" t="s">
        <v>153</v>
      </c>
      <c r="T24" s="48" t="s">
        <v>77</v>
      </c>
      <c r="U24" s="84">
        <v>4</v>
      </c>
      <c r="V24" s="120">
        <v>1</v>
      </c>
      <c r="W24" s="43" t="s">
        <v>199</v>
      </c>
      <c r="X24" s="85" t="s">
        <v>225</v>
      </c>
      <c r="Y24" s="85">
        <v>46023</v>
      </c>
      <c r="Z24" s="85">
        <v>46357</v>
      </c>
      <c r="AA24" s="99" t="s">
        <v>201</v>
      </c>
      <c r="AB24" s="87">
        <v>0</v>
      </c>
      <c r="AC24" s="88">
        <v>0</v>
      </c>
      <c r="AD24" s="89">
        <v>0</v>
      </c>
      <c r="AE24" s="88">
        <v>0</v>
      </c>
      <c r="AF24" s="88">
        <v>0</v>
      </c>
      <c r="AG24" s="88">
        <v>36600000</v>
      </c>
      <c r="AH24" s="88">
        <v>0</v>
      </c>
      <c r="AI24" s="88">
        <v>0</v>
      </c>
      <c r="AJ24" s="88">
        <v>0</v>
      </c>
      <c r="AK24" s="88">
        <v>0</v>
      </c>
      <c r="AL24" s="88">
        <v>0</v>
      </c>
      <c r="AM24" s="88">
        <v>0</v>
      </c>
      <c r="AN24" s="88">
        <v>0</v>
      </c>
      <c r="AO24" s="100">
        <f t="shared" si="0"/>
        <v>36600000</v>
      </c>
      <c r="AP24" s="91"/>
      <c r="AQ24" s="31"/>
    </row>
    <row r="25" spans="1:43" s="17" customFormat="1" ht="156" customHeight="1" x14ac:dyDescent="0.3">
      <c r="A25" s="48" t="s">
        <v>69</v>
      </c>
      <c r="B25" s="48" t="s">
        <v>72</v>
      </c>
      <c r="C25" s="48" t="s">
        <v>73</v>
      </c>
      <c r="D25" s="48" t="s">
        <v>74</v>
      </c>
      <c r="E25" s="48">
        <v>321</v>
      </c>
      <c r="F25" s="48">
        <v>600</v>
      </c>
      <c r="G25" s="98">
        <v>177</v>
      </c>
      <c r="H25" s="81">
        <v>202500000036478</v>
      </c>
      <c r="I25" s="82" t="s">
        <v>202</v>
      </c>
      <c r="J25" s="48">
        <v>32</v>
      </c>
      <c r="K25" s="48" t="s">
        <v>97</v>
      </c>
      <c r="L25" s="48">
        <v>3204</v>
      </c>
      <c r="M25" s="48" t="s">
        <v>98</v>
      </c>
      <c r="N25" s="48" t="s">
        <v>99</v>
      </c>
      <c r="O25" s="48">
        <v>3204056</v>
      </c>
      <c r="P25" s="48" t="s">
        <v>99</v>
      </c>
      <c r="Q25" s="111" t="s">
        <v>154</v>
      </c>
      <c r="R25" s="48">
        <v>320405600</v>
      </c>
      <c r="S25" s="48" t="s">
        <v>155</v>
      </c>
      <c r="T25" s="48" t="s">
        <v>77</v>
      </c>
      <c r="U25" s="84">
        <v>1</v>
      </c>
      <c r="V25" s="120">
        <v>0.25</v>
      </c>
      <c r="W25" s="43" t="s">
        <v>198</v>
      </c>
      <c r="X25" s="85" t="s">
        <v>249</v>
      </c>
      <c r="Y25" s="85">
        <v>46023</v>
      </c>
      <c r="Z25" s="85">
        <v>46357</v>
      </c>
      <c r="AA25" s="31" t="s">
        <v>201</v>
      </c>
      <c r="AB25" s="87">
        <v>162000000</v>
      </c>
      <c r="AC25" s="88">
        <v>0</v>
      </c>
      <c r="AD25" s="89">
        <v>0</v>
      </c>
      <c r="AE25" s="88">
        <v>0</v>
      </c>
      <c r="AF25" s="88">
        <v>0</v>
      </c>
      <c r="AG25" s="88">
        <v>0</v>
      </c>
      <c r="AH25" s="88">
        <v>0</v>
      </c>
      <c r="AI25" s="88">
        <v>0</v>
      </c>
      <c r="AJ25" s="88">
        <v>0</v>
      </c>
      <c r="AK25" s="88">
        <v>0</v>
      </c>
      <c r="AL25" s="88">
        <v>0</v>
      </c>
      <c r="AM25" s="88">
        <v>0</v>
      </c>
      <c r="AN25" s="88">
        <v>0</v>
      </c>
      <c r="AO25" s="100">
        <f t="shared" si="0"/>
        <v>162000000</v>
      </c>
      <c r="AP25" s="91"/>
      <c r="AQ25" s="31"/>
    </row>
    <row r="26" spans="1:43" s="17" customFormat="1" ht="156" customHeight="1" x14ac:dyDescent="0.3">
      <c r="A26" s="48" t="s">
        <v>69</v>
      </c>
      <c r="B26" s="48" t="s">
        <v>72</v>
      </c>
      <c r="C26" s="48" t="s">
        <v>73</v>
      </c>
      <c r="D26" s="48" t="s">
        <v>74</v>
      </c>
      <c r="E26" s="48">
        <v>321</v>
      </c>
      <c r="F26" s="48">
        <v>600</v>
      </c>
      <c r="G26" s="98">
        <v>177</v>
      </c>
      <c r="H26" s="81">
        <v>202500000035908</v>
      </c>
      <c r="I26" s="82" t="s">
        <v>203</v>
      </c>
      <c r="J26" s="48">
        <v>32</v>
      </c>
      <c r="K26" s="48" t="s">
        <v>97</v>
      </c>
      <c r="L26" s="48">
        <v>3203</v>
      </c>
      <c r="M26" s="48" t="s">
        <v>100</v>
      </c>
      <c r="N26" s="48" t="s">
        <v>101</v>
      </c>
      <c r="O26" s="48">
        <v>3203050</v>
      </c>
      <c r="P26" s="48" t="s">
        <v>101</v>
      </c>
      <c r="Q26" s="111" t="s">
        <v>156</v>
      </c>
      <c r="R26" s="48">
        <v>320305000</v>
      </c>
      <c r="S26" s="48" t="s">
        <v>157</v>
      </c>
      <c r="T26" s="48" t="s">
        <v>158</v>
      </c>
      <c r="U26" s="84">
        <v>200</v>
      </c>
      <c r="V26" s="120">
        <v>57</v>
      </c>
      <c r="W26" s="43" t="s">
        <v>199</v>
      </c>
      <c r="X26" s="85" t="s">
        <v>250</v>
      </c>
      <c r="Y26" s="85">
        <v>46023</v>
      </c>
      <c r="Z26" s="85">
        <v>46357</v>
      </c>
      <c r="AA26" s="31" t="s">
        <v>201</v>
      </c>
      <c r="AB26" s="87">
        <v>760100000</v>
      </c>
      <c r="AC26" s="88">
        <v>0</v>
      </c>
      <c r="AD26" s="89">
        <v>0</v>
      </c>
      <c r="AE26" s="88">
        <v>0</v>
      </c>
      <c r="AF26" s="88">
        <v>0</v>
      </c>
      <c r="AG26" s="88">
        <v>0</v>
      </c>
      <c r="AH26" s="88">
        <v>0</v>
      </c>
      <c r="AI26" s="88">
        <v>0</v>
      </c>
      <c r="AJ26" s="88">
        <v>0</v>
      </c>
      <c r="AK26" s="88">
        <v>0</v>
      </c>
      <c r="AL26" s="88">
        <v>0</v>
      </c>
      <c r="AM26" s="88">
        <v>0</v>
      </c>
      <c r="AN26" s="88">
        <v>0</v>
      </c>
      <c r="AO26" s="100">
        <f t="shared" si="0"/>
        <v>760100000</v>
      </c>
      <c r="AP26" s="91"/>
      <c r="AQ26" s="31"/>
    </row>
    <row r="27" spans="1:43" s="17" customFormat="1" ht="156" customHeight="1" x14ac:dyDescent="0.3">
      <c r="A27" s="48" t="s">
        <v>69</v>
      </c>
      <c r="B27" s="48" t="s">
        <v>72</v>
      </c>
      <c r="C27" s="48" t="s">
        <v>73</v>
      </c>
      <c r="D27" s="48" t="s">
        <v>74</v>
      </c>
      <c r="E27" s="48">
        <v>321</v>
      </c>
      <c r="F27" s="48">
        <v>600</v>
      </c>
      <c r="G27" s="98">
        <v>177</v>
      </c>
      <c r="H27" s="81">
        <v>202500000036717</v>
      </c>
      <c r="I27" s="82" t="s">
        <v>204</v>
      </c>
      <c r="J27" s="48">
        <v>32</v>
      </c>
      <c r="K27" s="48" t="s">
        <v>97</v>
      </c>
      <c r="L27" s="48">
        <v>3202</v>
      </c>
      <c r="M27" s="48" t="s">
        <v>102</v>
      </c>
      <c r="N27" s="48" t="s">
        <v>103</v>
      </c>
      <c r="O27" s="48">
        <v>3202001</v>
      </c>
      <c r="P27" s="48" t="s">
        <v>103</v>
      </c>
      <c r="Q27" s="111" t="s">
        <v>159</v>
      </c>
      <c r="R27" s="48">
        <v>320200100</v>
      </c>
      <c r="S27" s="48" t="s">
        <v>160</v>
      </c>
      <c r="T27" s="48" t="s">
        <v>77</v>
      </c>
      <c r="U27" s="84">
        <v>1</v>
      </c>
      <c r="V27" s="120">
        <v>1</v>
      </c>
      <c r="W27" s="43" t="s">
        <v>198</v>
      </c>
      <c r="X27" s="85" t="s">
        <v>241</v>
      </c>
      <c r="Y27" s="85">
        <v>46023</v>
      </c>
      <c r="Z27" s="85">
        <v>46357</v>
      </c>
      <c r="AA27" s="31" t="s">
        <v>201</v>
      </c>
      <c r="AB27" s="87">
        <v>36000000</v>
      </c>
      <c r="AC27" s="88">
        <v>0</v>
      </c>
      <c r="AD27" s="89">
        <v>0</v>
      </c>
      <c r="AE27" s="88">
        <v>0</v>
      </c>
      <c r="AF27" s="88">
        <v>0</v>
      </c>
      <c r="AG27" s="88">
        <v>0</v>
      </c>
      <c r="AH27" s="88">
        <v>0</v>
      </c>
      <c r="AI27" s="88">
        <v>0</v>
      </c>
      <c r="AJ27" s="88">
        <v>0</v>
      </c>
      <c r="AK27" s="88">
        <v>0</v>
      </c>
      <c r="AL27" s="88">
        <v>0</v>
      </c>
      <c r="AM27" s="88">
        <v>0</v>
      </c>
      <c r="AN27" s="88">
        <v>0</v>
      </c>
      <c r="AO27" s="100">
        <f t="shared" si="0"/>
        <v>36000000</v>
      </c>
      <c r="AP27" s="91"/>
      <c r="AQ27" s="31"/>
    </row>
    <row r="28" spans="1:43" s="17" customFormat="1" ht="156" customHeight="1" x14ac:dyDescent="0.3">
      <c r="A28" s="48" t="s">
        <v>69</v>
      </c>
      <c r="B28" s="48" t="s">
        <v>72</v>
      </c>
      <c r="C28" s="48" t="s">
        <v>73</v>
      </c>
      <c r="D28" s="48" t="s">
        <v>74</v>
      </c>
      <c r="E28" s="48">
        <v>321</v>
      </c>
      <c r="F28" s="48">
        <v>600</v>
      </c>
      <c r="G28" s="98">
        <v>177</v>
      </c>
      <c r="H28" s="81">
        <v>202500000036717</v>
      </c>
      <c r="I28" s="82" t="s">
        <v>204</v>
      </c>
      <c r="J28" s="48">
        <v>32</v>
      </c>
      <c r="K28" s="48" t="s">
        <v>97</v>
      </c>
      <c r="L28" s="48">
        <v>3202</v>
      </c>
      <c r="M28" s="48" t="s">
        <v>102</v>
      </c>
      <c r="N28" s="48" t="s">
        <v>104</v>
      </c>
      <c r="O28" s="48">
        <v>3202043</v>
      </c>
      <c r="P28" s="48" t="s">
        <v>104</v>
      </c>
      <c r="Q28" s="111" t="s">
        <v>161</v>
      </c>
      <c r="R28" s="48">
        <v>320204300</v>
      </c>
      <c r="S28" s="48" t="s">
        <v>162</v>
      </c>
      <c r="T28" s="48" t="s">
        <v>158</v>
      </c>
      <c r="U28" s="84">
        <v>200</v>
      </c>
      <c r="V28" s="120">
        <v>60</v>
      </c>
      <c r="W28" s="43" t="s">
        <v>199</v>
      </c>
      <c r="X28" s="85" t="s">
        <v>221</v>
      </c>
      <c r="Y28" s="85">
        <v>46023</v>
      </c>
      <c r="Z28" s="85">
        <v>46357</v>
      </c>
      <c r="AA28" s="31" t="s">
        <v>201</v>
      </c>
      <c r="AB28" s="87">
        <v>757990568.26999998</v>
      </c>
      <c r="AC28" s="88">
        <v>0</v>
      </c>
      <c r="AD28" s="89">
        <v>0</v>
      </c>
      <c r="AE28" s="88">
        <v>0</v>
      </c>
      <c r="AF28" s="88">
        <v>0</v>
      </c>
      <c r="AG28" s="88">
        <v>0</v>
      </c>
      <c r="AH28" s="88">
        <v>0</v>
      </c>
      <c r="AI28" s="88">
        <v>0</v>
      </c>
      <c r="AJ28" s="88">
        <v>0</v>
      </c>
      <c r="AK28" s="88">
        <v>0</v>
      </c>
      <c r="AL28" s="88">
        <v>0</v>
      </c>
      <c r="AM28" s="88">
        <v>0</v>
      </c>
      <c r="AN28" s="88">
        <v>0</v>
      </c>
      <c r="AO28" s="100">
        <f t="shared" si="0"/>
        <v>757990568.26999998</v>
      </c>
      <c r="AP28" s="91"/>
      <c r="AQ28" s="31"/>
    </row>
    <row r="29" spans="1:43" s="17" customFormat="1" ht="156" customHeight="1" x14ac:dyDescent="0.3">
      <c r="A29" s="48" t="s">
        <v>69</v>
      </c>
      <c r="B29" s="48" t="s">
        <v>72</v>
      </c>
      <c r="C29" s="48" t="s">
        <v>73</v>
      </c>
      <c r="D29" s="48" t="s">
        <v>74</v>
      </c>
      <c r="E29" s="48">
        <v>321</v>
      </c>
      <c r="F29" s="48">
        <v>600</v>
      </c>
      <c r="G29" s="98">
        <v>177</v>
      </c>
      <c r="H29" s="81">
        <v>202500000036717</v>
      </c>
      <c r="I29" s="82" t="s">
        <v>204</v>
      </c>
      <c r="J29" s="48">
        <v>32</v>
      </c>
      <c r="K29" s="48" t="s">
        <v>97</v>
      </c>
      <c r="L29" s="48">
        <v>3202</v>
      </c>
      <c r="M29" s="48" t="s">
        <v>102</v>
      </c>
      <c r="N29" s="48" t="s">
        <v>105</v>
      </c>
      <c r="O29" s="48">
        <v>3202005</v>
      </c>
      <c r="P29" s="48" t="s">
        <v>105</v>
      </c>
      <c r="Q29" s="111" t="s">
        <v>163</v>
      </c>
      <c r="R29" s="48">
        <v>320200500</v>
      </c>
      <c r="S29" s="48" t="s">
        <v>164</v>
      </c>
      <c r="T29" s="48" t="s">
        <v>158</v>
      </c>
      <c r="U29" s="84">
        <v>200</v>
      </c>
      <c r="V29" s="120">
        <v>60</v>
      </c>
      <c r="W29" s="43" t="s">
        <v>199</v>
      </c>
      <c r="X29" s="85" t="s">
        <v>220</v>
      </c>
      <c r="Y29" s="85">
        <v>46023</v>
      </c>
      <c r="Z29" s="85">
        <v>46357</v>
      </c>
      <c r="AA29" s="31" t="s">
        <v>201</v>
      </c>
      <c r="AB29" s="87">
        <v>998600000</v>
      </c>
      <c r="AC29" s="88">
        <v>0</v>
      </c>
      <c r="AD29" s="89">
        <v>0</v>
      </c>
      <c r="AE29" s="88">
        <v>0</v>
      </c>
      <c r="AF29" s="88">
        <v>0</v>
      </c>
      <c r="AG29" s="88">
        <v>0</v>
      </c>
      <c r="AH29" s="88">
        <v>0</v>
      </c>
      <c r="AI29" s="88">
        <v>0</v>
      </c>
      <c r="AJ29" s="88">
        <v>0</v>
      </c>
      <c r="AK29" s="88">
        <v>0</v>
      </c>
      <c r="AL29" s="88">
        <v>0</v>
      </c>
      <c r="AM29" s="88">
        <v>0</v>
      </c>
      <c r="AN29" s="88">
        <v>0</v>
      </c>
      <c r="AO29" s="100">
        <f t="shared" si="0"/>
        <v>998600000</v>
      </c>
      <c r="AP29" s="91"/>
      <c r="AQ29" s="31"/>
    </row>
    <row r="30" spans="1:43" s="17" customFormat="1" ht="156" customHeight="1" x14ac:dyDescent="0.3">
      <c r="A30" s="48" t="s">
        <v>69</v>
      </c>
      <c r="B30" s="48" t="s">
        <v>72</v>
      </c>
      <c r="C30" s="48" t="s">
        <v>73</v>
      </c>
      <c r="D30" s="48" t="s">
        <v>74</v>
      </c>
      <c r="E30" s="48">
        <v>321</v>
      </c>
      <c r="F30" s="48">
        <v>600</v>
      </c>
      <c r="G30" s="98">
        <v>177</v>
      </c>
      <c r="H30" s="81">
        <v>202500000043250</v>
      </c>
      <c r="I30" s="82" t="s">
        <v>258</v>
      </c>
      <c r="J30" s="48">
        <v>32</v>
      </c>
      <c r="K30" s="48" t="s">
        <v>97</v>
      </c>
      <c r="L30" s="48">
        <v>3205</v>
      </c>
      <c r="M30" s="48" t="s">
        <v>106</v>
      </c>
      <c r="N30" s="48" t="s">
        <v>107</v>
      </c>
      <c r="O30" s="48">
        <v>3205022</v>
      </c>
      <c r="P30" s="48" t="s">
        <v>107</v>
      </c>
      <c r="Q30" s="111" t="s">
        <v>165</v>
      </c>
      <c r="R30" s="48">
        <v>320502200</v>
      </c>
      <c r="S30" s="48" t="s">
        <v>166</v>
      </c>
      <c r="T30" s="48" t="s">
        <v>77</v>
      </c>
      <c r="U30" s="84">
        <v>1</v>
      </c>
      <c r="V30" s="120">
        <v>0.25</v>
      </c>
      <c r="W30" s="43" t="s">
        <v>199</v>
      </c>
      <c r="X30" s="85" t="s">
        <v>248</v>
      </c>
      <c r="Y30" s="85">
        <v>46023</v>
      </c>
      <c r="Z30" s="85">
        <v>46357</v>
      </c>
      <c r="AA30" s="31" t="s">
        <v>201</v>
      </c>
      <c r="AB30" s="101">
        <v>149361215.25999999</v>
      </c>
      <c r="AC30" s="88">
        <v>0</v>
      </c>
      <c r="AD30" s="89">
        <v>0</v>
      </c>
      <c r="AE30" s="88">
        <v>0</v>
      </c>
      <c r="AF30" s="88">
        <v>0</v>
      </c>
      <c r="AG30" s="88">
        <v>0</v>
      </c>
      <c r="AH30" s="88">
        <v>0</v>
      </c>
      <c r="AI30" s="88">
        <v>0</v>
      </c>
      <c r="AJ30" s="88">
        <v>0</v>
      </c>
      <c r="AK30" s="88">
        <v>0</v>
      </c>
      <c r="AL30" s="88">
        <v>0</v>
      </c>
      <c r="AM30" s="88">
        <v>0</v>
      </c>
      <c r="AN30" s="88">
        <v>0</v>
      </c>
      <c r="AO30" s="102">
        <f t="shared" si="0"/>
        <v>149361215.25999999</v>
      </c>
      <c r="AP30" s="91"/>
      <c r="AQ30" s="31"/>
    </row>
    <row r="31" spans="1:43" s="17" customFormat="1" ht="156" customHeight="1" x14ac:dyDescent="0.3">
      <c r="A31" s="48" t="s">
        <v>69</v>
      </c>
      <c r="B31" s="48" t="s">
        <v>72</v>
      </c>
      <c r="C31" s="48" t="s">
        <v>73</v>
      </c>
      <c r="D31" s="48" t="s">
        <v>74</v>
      </c>
      <c r="E31" s="48">
        <v>321</v>
      </c>
      <c r="F31" s="48">
        <v>600</v>
      </c>
      <c r="G31" s="98">
        <v>177</v>
      </c>
      <c r="H31" s="81">
        <v>202500000036717</v>
      </c>
      <c r="I31" s="82" t="s">
        <v>204</v>
      </c>
      <c r="J31" s="48">
        <v>32</v>
      </c>
      <c r="K31" s="48" t="s">
        <v>97</v>
      </c>
      <c r="L31" s="48">
        <v>3202</v>
      </c>
      <c r="M31" s="48" t="s">
        <v>108</v>
      </c>
      <c r="N31" s="48" t="s">
        <v>109</v>
      </c>
      <c r="O31" s="48">
        <v>3202038</v>
      </c>
      <c r="P31" s="48" t="s">
        <v>109</v>
      </c>
      <c r="Q31" s="111" t="s">
        <v>167</v>
      </c>
      <c r="R31" s="48">
        <v>320203800</v>
      </c>
      <c r="S31" s="48" t="s">
        <v>168</v>
      </c>
      <c r="T31" s="48" t="s">
        <v>77</v>
      </c>
      <c r="U31" s="97">
        <v>100</v>
      </c>
      <c r="V31" s="122">
        <v>30</v>
      </c>
      <c r="W31" s="43" t="s">
        <v>199</v>
      </c>
      <c r="X31" s="85" t="s">
        <v>222</v>
      </c>
      <c r="Y31" s="85">
        <v>46023</v>
      </c>
      <c r="Z31" s="85">
        <v>46357</v>
      </c>
      <c r="AA31" s="31" t="s">
        <v>201</v>
      </c>
      <c r="AB31" s="87">
        <v>259874000</v>
      </c>
      <c r="AC31" s="88">
        <v>0</v>
      </c>
      <c r="AD31" s="89">
        <v>0</v>
      </c>
      <c r="AE31" s="88">
        <v>0</v>
      </c>
      <c r="AF31" s="88">
        <v>0</v>
      </c>
      <c r="AG31" s="88">
        <v>0</v>
      </c>
      <c r="AH31" s="88">
        <v>0</v>
      </c>
      <c r="AI31" s="88">
        <v>0</v>
      </c>
      <c r="AJ31" s="88">
        <v>0</v>
      </c>
      <c r="AK31" s="88">
        <v>0</v>
      </c>
      <c r="AL31" s="88">
        <v>0</v>
      </c>
      <c r="AM31" s="88">
        <v>0</v>
      </c>
      <c r="AN31" s="88">
        <v>0</v>
      </c>
      <c r="AO31" s="100">
        <f t="shared" si="0"/>
        <v>259874000</v>
      </c>
      <c r="AP31" s="91"/>
      <c r="AQ31" s="31"/>
    </row>
    <row r="32" spans="1:43" s="17" customFormat="1" ht="156" customHeight="1" x14ac:dyDescent="0.3">
      <c r="A32" s="48" t="s">
        <v>69</v>
      </c>
      <c r="B32" s="48" t="s">
        <v>75</v>
      </c>
      <c r="C32" s="48" t="s">
        <v>76</v>
      </c>
      <c r="D32" s="48" t="s">
        <v>77</v>
      </c>
      <c r="E32" s="48">
        <v>3</v>
      </c>
      <c r="F32" s="48">
        <v>12</v>
      </c>
      <c r="G32" s="98">
        <v>3</v>
      </c>
      <c r="H32" s="81">
        <v>202500000035894</v>
      </c>
      <c r="I32" s="82" t="s">
        <v>212</v>
      </c>
      <c r="J32" s="48">
        <v>32</v>
      </c>
      <c r="K32" s="48" t="s">
        <v>97</v>
      </c>
      <c r="L32" s="48">
        <v>3208</v>
      </c>
      <c r="M32" s="48" t="s">
        <v>110</v>
      </c>
      <c r="N32" s="48" t="s">
        <v>111</v>
      </c>
      <c r="O32" s="48">
        <v>3208009</v>
      </c>
      <c r="P32" s="48" t="s">
        <v>112</v>
      </c>
      <c r="Q32" s="111" t="s">
        <v>169</v>
      </c>
      <c r="R32" s="48">
        <v>320800900</v>
      </c>
      <c r="S32" s="48" t="s">
        <v>170</v>
      </c>
      <c r="T32" s="48" t="s">
        <v>77</v>
      </c>
      <c r="U32" s="84">
        <v>1</v>
      </c>
      <c r="V32" s="120">
        <v>0.4</v>
      </c>
      <c r="W32" s="43" t="s">
        <v>199</v>
      </c>
      <c r="X32" s="85" t="s">
        <v>226</v>
      </c>
      <c r="Y32" s="85">
        <v>46023</v>
      </c>
      <c r="Z32" s="85">
        <v>46357</v>
      </c>
      <c r="AA32" s="99" t="s">
        <v>201</v>
      </c>
      <c r="AB32" s="87">
        <v>35000000</v>
      </c>
      <c r="AC32" s="88">
        <v>0</v>
      </c>
      <c r="AD32" s="89">
        <v>0</v>
      </c>
      <c r="AE32" s="88">
        <v>0</v>
      </c>
      <c r="AF32" s="88">
        <v>0</v>
      </c>
      <c r="AG32" s="88">
        <v>0</v>
      </c>
      <c r="AH32" s="88">
        <v>0</v>
      </c>
      <c r="AI32" s="88">
        <v>0</v>
      </c>
      <c r="AJ32" s="88">
        <v>0</v>
      </c>
      <c r="AK32" s="88">
        <v>0</v>
      </c>
      <c r="AL32" s="88">
        <v>0</v>
      </c>
      <c r="AM32" s="88">
        <v>0</v>
      </c>
      <c r="AN32" s="88">
        <v>0</v>
      </c>
      <c r="AO32" s="100">
        <f t="shared" si="0"/>
        <v>35000000</v>
      </c>
      <c r="AP32" s="91"/>
      <c r="AQ32" s="31"/>
    </row>
    <row r="33" spans="1:43" s="17" customFormat="1" ht="156" customHeight="1" x14ac:dyDescent="0.3">
      <c r="A33" s="48" t="s">
        <v>69</v>
      </c>
      <c r="B33" s="48" t="s">
        <v>75</v>
      </c>
      <c r="C33" s="48" t="s">
        <v>76</v>
      </c>
      <c r="D33" s="48" t="s">
        <v>77</v>
      </c>
      <c r="E33" s="48">
        <v>3</v>
      </c>
      <c r="F33" s="48">
        <v>12</v>
      </c>
      <c r="G33" s="98">
        <v>3</v>
      </c>
      <c r="H33" s="81">
        <v>202500000035894</v>
      </c>
      <c r="I33" s="82" t="s">
        <v>212</v>
      </c>
      <c r="J33" s="48">
        <v>32</v>
      </c>
      <c r="K33" s="48" t="s">
        <v>97</v>
      </c>
      <c r="L33" s="48">
        <v>3208</v>
      </c>
      <c r="M33" s="48" t="s">
        <v>110</v>
      </c>
      <c r="N33" s="48" t="s">
        <v>113</v>
      </c>
      <c r="O33" s="48">
        <v>3208006</v>
      </c>
      <c r="P33" s="48" t="s">
        <v>113</v>
      </c>
      <c r="Q33" s="111" t="s">
        <v>171</v>
      </c>
      <c r="R33" s="48">
        <v>320800600</v>
      </c>
      <c r="S33" s="48" t="s">
        <v>172</v>
      </c>
      <c r="T33" s="48" t="s">
        <v>77</v>
      </c>
      <c r="U33" s="84">
        <v>52</v>
      </c>
      <c r="V33" s="120">
        <v>15</v>
      </c>
      <c r="W33" s="43" t="s">
        <v>199</v>
      </c>
      <c r="X33" s="85" t="s">
        <v>227</v>
      </c>
      <c r="Y33" s="85">
        <v>46023</v>
      </c>
      <c r="Z33" s="85">
        <v>46357</v>
      </c>
      <c r="AA33" s="99" t="s">
        <v>201</v>
      </c>
      <c r="AB33" s="87">
        <v>55000000</v>
      </c>
      <c r="AC33" s="88">
        <v>0</v>
      </c>
      <c r="AD33" s="89">
        <v>0</v>
      </c>
      <c r="AE33" s="88">
        <v>0</v>
      </c>
      <c r="AF33" s="88">
        <v>0</v>
      </c>
      <c r="AG33" s="88">
        <v>0</v>
      </c>
      <c r="AH33" s="88">
        <v>0</v>
      </c>
      <c r="AI33" s="88">
        <v>0</v>
      </c>
      <c r="AJ33" s="88">
        <v>0</v>
      </c>
      <c r="AK33" s="88">
        <v>0</v>
      </c>
      <c r="AL33" s="88">
        <v>0</v>
      </c>
      <c r="AM33" s="88">
        <v>0</v>
      </c>
      <c r="AN33" s="88">
        <v>0</v>
      </c>
      <c r="AO33" s="100">
        <f t="shared" si="0"/>
        <v>55000000</v>
      </c>
      <c r="AP33" s="91"/>
      <c r="AQ33" s="31"/>
    </row>
    <row r="34" spans="1:43" s="17" customFormat="1" ht="156" customHeight="1" x14ac:dyDescent="0.3">
      <c r="A34" s="48" t="s">
        <v>69</v>
      </c>
      <c r="B34" s="48" t="s">
        <v>75</v>
      </c>
      <c r="C34" s="48" t="s">
        <v>76</v>
      </c>
      <c r="D34" s="48" t="s">
        <v>77</v>
      </c>
      <c r="E34" s="48">
        <v>3</v>
      </c>
      <c r="F34" s="48">
        <v>12</v>
      </c>
      <c r="G34" s="98">
        <v>3</v>
      </c>
      <c r="H34" s="81">
        <v>202500000035894</v>
      </c>
      <c r="I34" s="82" t="s">
        <v>212</v>
      </c>
      <c r="J34" s="48">
        <v>32</v>
      </c>
      <c r="K34" s="48" t="s">
        <v>97</v>
      </c>
      <c r="L34" s="48">
        <v>3208</v>
      </c>
      <c r="M34" s="48" t="s">
        <v>110</v>
      </c>
      <c r="N34" s="48" t="s">
        <v>114</v>
      </c>
      <c r="O34" s="48">
        <v>3208007</v>
      </c>
      <c r="P34" s="48" t="s">
        <v>115</v>
      </c>
      <c r="Q34" s="111" t="s">
        <v>173</v>
      </c>
      <c r="R34" s="48">
        <v>320800700</v>
      </c>
      <c r="S34" s="48" t="s">
        <v>174</v>
      </c>
      <c r="T34" s="48" t="s">
        <v>77</v>
      </c>
      <c r="U34" s="84">
        <v>1</v>
      </c>
      <c r="V34" s="120">
        <v>1</v>
      </c>
      <c r="W34" s="43" t="s">
        <v>198</v>
      </c>
      <c r="X34" s="85" t="s">
        <v>228</v>
      </c>
      <c r="Y34" s="85">
        <v>46023</v>
      </c>
      <c r="Z34" s="85">
        <v>46357</v>
      </c>
      <c r="AA34" s="99" t="s">
        <v>201</v>
      </c>
      <c r="AB34" s="87">
        <v>30000000</v>
      </c>
      <c r="AC34" s="88">
        <v>0</v>
      </c>
      <c r="AD34" s="89">
        <v>0</v>
      </c>
      <c r="AE34" s="88">
        <v>0</v>
      </c>
      <c r="AF34" s="88">
        <v>0</v>
      </c>
      <c r="AG34" s="88">
        <v>0</v>
      </c>
      <c r="AH34" s="88">
        <v>0</v>
      </c>
      <c r="AI34" s="88">
        <v>0</v>
      </c>
      <c r="AJ34" s="88">
        <v>0</v>
      </c>
      <c r="AK34" s="88">
        <v>0</v>
      </c>
      <c r="AL34" s="88">
        <v>0</v>
      </c>
      <c r="AM34" s="88">
        <v>0</v>
      </c>
      <c r="AN34" s="88">
        <v>0</v>
      </c>
      <c r="AO34" s="100">
        <f t="shared" si="0"/>
        <v>30000000</v>
      </c>
      <c r="AP34" s="91"/>
      <c r="AQ34" s="31"/>
    </row>
    <row r="35" spans="1:43" s="17" customFormat="1" ht="156" customHeight="1" x14ac:dyDescent="0.3">
      <c r="A35" s="48" t="s">
        <v>69</v>
      </c>
      <c r="B35" s="48" t="s">
        <v>78</v>
      </c>
      <c r="C35" s="48" t="s">
        <v>79</v>
      </c>
      <c r="D35" s="48" t="s">
        <v>77</v>
      </c>
      <c r="E35" s="48">
        <v>4</v>
      </c>
      <c r="F35" s="48">
        <v>4</v>
      </c>
      <c r="G35" s="98">
        <v>1</v>
      </c>
      <c r="H35" s="81" t="s">
        <v>253</v>
      </c>
      <c r="I35" s="82" t="s">
        <v>205</v>
      </c>
      <c r="J35" s="48">
        <v>32</v>
      </c>
      <c r="K35" s="48" t="s">
        <v>97</v>
      </c>
      <c r="L35" s="48">
        <v>3206</v>
      </c>
      <c r="M35" s="48" t="s">
        <v>116</v>
      </c>
      <c r="N35" s="48" t="s">
        <v>117</v>
      </c>
      <c r="O35" s="48">
        <v>3206003</v>
      </c>
      <c r="P35" s="48" t="s">
        <v>117</v>
      </c>
      <c r="Q35" s="111" t="s">
        <v>175</v>
      </c>
      <c r="R35" s="48">
        <v>320600301</v>
      </c>
      <c r="S35" s="48" t="s">
        <v>176</v>
      </c>
      <c r="T35" s="48" t="s">
        <v>77</v>
      </c>
      <c r="U35" s="84">
        <v>1</v>
      </c>
      <c r="V35" s="120" t="s">
        <v>200</v>
      </c>
      <c r="W35" s="43" t="s">
        <v>198</v>
      </c>
      <c r="X35" s="85" t="s">
        <v>207</v>
      </c>
      <c r="Y35" s="85"/>
      <c r="Z35" s="85"/>
      <c r="AA35" s="99"/>
      <c r="AB35" s="88"/>
      <c r="AC35" s="88">
        <v>0</v>
      </c>
      <c r="AD35" s="89">
        <v>0</v>
      </c>
      <c r="AE35" s="88">
        <v>0</v>
      </c>
      <c r="AF35" s="88">
        <v>0</v>
      </c>
      <c r="AG35" s="88">
        <v>0</v>
      </c>
      <c r="AH35" s="88">
        <v>0</v>
      </c>
      <c r="AI35" s="88">
        <v>0</v>
      </c>
      <c r="AJ35" s="88">
        <v>0</v>
      </c>
      <c r="AK35" s="88">
        <v>0</v>
      </c>
      <c r="AL35" s="88">
        <v>0</v>
      </c>
      <c r="AM35" s="88">
        <v>0</v>
      </c>
      <c r="AN35" s="88">
        <v>0</v>
      </c>
      <c r="AO35" s="96">
        <f t="shared" si="0"/>
        <v>0</v>
      </c>
      <c r="AP35" s="91"/>
      <c r="AQ35" s="31" t="s">
        <v>213</v>
      </c>
    </row>
    <row r="36" spans="1:43" s="17" customFormat="1" ht="156" customHeight="1" x14ac:dyDescent="0.3">
      <c r="A36" s="48" t="s">
        <v>69</v>
      </c>
      <c r="B36" s="48" t="s">
        <v>78</v>
      </c>
      <c r="C36" s="48" t="s">
        <v>79</v>
      </c>
      <c r="D36" s="48" t="s">
        <v>77</v>
      </c>
      <c r="E36" s="48">
        <v>4</v>
      </c>
      <c r="F36" s="48">
        <v>4</v>
      </c>
      <c r="G36" s="98">
        <v>1</v>
      </c>
      <c r="H36" s="81">
        <v>202500000036840</v>
      </c>
      <c r="I36" s="82" t="s">
        <v>205</v>
      </c>
      <c r="J36" s="48">
        <v>32</v>
      </c>
      <c r="K36" s="48" t="s">
        <v>97</v>
      </c>
      <c r="L36" s="48">
        <v>3206</v>
      </c>
      <c r="M36" s="48" t="s">
        <v>116</v>
      </c>
      <c r="N36" s="48" t="s">
        <v>118</v>
      </c>
      <c r="O36" s="48">
        <v>3206002</v>
      </c>
      <c r="P36" s="48" t="s">
        <v>118</v>
      </c>
      <c r="Q36" s="111" t="s">
        <v>177</v>
      </c>
      <c r="R36" s="48">
        <v>320600200</v>
      </c>
      <c r="S36" s="48" t="s">
        <v>160</v>
      </c>
      <c r="T36" s="48" t="s">
        <v>77</v>
      </c>
      <c r="U36" s="84">
        <v>1</v>
      </c>
      <c r="V36" s="120">
        <v>0.25</v>
      </c>
      <c r="W36" s="43" t="s">
        <v>199</v>
      </c>
      <c r="X36" s="85" t="s">
        <v>242</v>
      </c>
      <c r="Y36" s="85">
        <v>46023</v>
      </c>
      <c r="Z36" s="85">
        <v>46357</v>
      </c>
      <c r="AA36" s="99" t="s">
        <v>201</v>
      </c>
      <c r="AB36" s="88">
        <v>92400000</v>
      </c>
      <c r="AC36" s="88">
        <v>0</v>
      </c>
      <c r="AD36" s="89">
        <v>0</v>
      </c>
      <c r="AE36" s="88">
        <v>0</v>
      </c>
      <c r="AF36" s="88">
        <v>0</v>
      </c>
      <c r="AG36" s="88">
        <v>0</v>
      </c>
      <c r="AH36" s="88">
        <v>0</v>
      </c>
      <c r="AI36" s="88">
        <v>0</v>
      </c>
      <c r="AJ36" s="88">
        <v>0</v>
      </c>
      <c r="AK36" s="88">
        <v>0</v>
      </c>
      <c r="AL36" s="88">
        <v>0</v>
      </c>
      <c r="AM36" s="88">
        <v>0</v>
      </c>
      <c r="AN36" s="88">
        <v>0</v>
      </c>
      <c r="AO36" s="100">
        <f t="shared" si="0"/>
        <v>92400000</v>
      </c>
      <c r="AP36" s="91"/>
      <c r="AQ36" s="31"/>
    </row>
    <row r="37" spans="1:43" s="17" customFormat="1" ht="156" customHeight="1" x14ac:dyDescent="0.3">
      <c r="A37" s="48" t="s">
        <v>69</v>
      </c>
      <c r="B37" s="48" t="s">
        <v>78</v>
      </c>
      <c r="C37" s="48" t="s">
        <v>79</v>
      </c>
      <c r="D37" s="48" t="s">
        <v>77</v>
      </c>
      <c r="E37" s="48">
        <v>4</v>
      </c>
      <c r="F37" s="48">
        <v>4</v>
      </c>
      <c r="G37" s="98">
        <v>1</v>
      </c>
      <c r="H37" s="81">
        <v>202500000036840</v>
      </c>
      <c r="I37" s="82" t="s">
        <v>205</v>
      </c>
      <c r="J37" s="48">
        <v>32</v>
      </c>
      <c r="K37" s="48" t="s">
        <v>97</v>
      </c>
      <c r="L37" s="48">
        <v>3206</v>
      </c>
      <c r="M37" s="48" t="s">
        <v>116</v>
      </c>
      <c r="N37" s="48" t="s">
        <v>119</v>
      </c>
      <c r="O37" s="48">
        <v>3206001</v>
      </c>
      <c r="P37" s="48" t="s">
        <v>119</v>
      </c>
      <c r="Q37" s="111" t="s">
        <v>178</v>
      </c>
      <c r="R37" s="48">
        <v>320600100</v>
      </c>
      <c r="S37" s="48" t="s">
        <v>179</v>
      </c>
      <c r="T37" s="48" t="s">
        <v>77</v>
      </c>
      <c r="U37" s="84">
        <v>1</v>
      </c>
      <c r="V37" s="120">
        <v>0.25</v>
      </c>
      <c r="W37" s="43" t="s">
        <v>199</v>
      </c>
      <c r="X37" s="85" t="s">
        <v>229</v>
      </c>
      <c r="Y37" s="85">
        <v>46023</v>
      </c>
      <c r="Z37" s="85">
        <v>46357</v>
      </c>
      <c r="AA37" s="99" t="s">
        <v>201</v>
      </c>
      <c r="AB37" s="88">
        <v>102400000</v>
      </c>
      <c r="AC37" s="88">
        <v>0</v>
      </c>
      <c r="AD37" s="89">
        <v>0</v>
      </c>
      <c r="AE37" s="88">
        <v>0</v>
      </c>
      <c r="AF37" s="88">
        <v>0</v>
      </c>
      <c r="AG37" s="88">
        <v>0</v>
      </c>
      <c r="AH37" s="88">
        <v>0</v>
      </c>
      <c r="AI37" s="88">
        <v>0</v>
      </c>
      <c r="AJ37" s="88">
        <v>0</v>
      </c>
      <c r="AK37" s="88">
        <v>0</v>
      </c>
      <c r="AL37" s="88">
        <v>0</v>
      </c>
      <c r="AM37" s="88">
        <v>0</v>
      </c>
      <c r="AN37" s="88">
        <v>0</v>
      </c>
      <c r="AO37" s="100">
        <f t="shared" si="0"/>
        <v>102400000</v>
      </c>
      <c r="AP37" s="91"/>
      <c r="AQ37" s="31"/>
    </row>
    <row r="38" spans="1:43" s="17" customFormat="1" ht="156" customHeight="1" x14ac:dyDescent="0.3">
      <c r="A38" s="48" t="s">
        <v>69</v>
      </c>
      <c r="B38" s="48" t="s">
        <v>78</v>
      </c>
      <c r="C38" s="48" t="s">
        <v>79</v>
      </c>
      <c r="D38" s="48" t="s">
        <v>77</v>
      </c>
      <c r="E38" s="48">
        <v>4</v>
      </c>
      <c r="F38" s="48">
        <v>4</v>
      </c>
      <c r="G38" s="98">
        <v>1</v>
      </c>
      <c r="H38" s="81">
        <v>202500000036840</v>
      </c>
      <c r="I38" s="82" t="s">
        <v>205</v>
      </c>
      <c r="J38" s="48">
        <v>32</v>
      </c>
      <c r="K38" s="48" t="s">
        <v>97</v>
      </c>
      <c r="L38" s="48">
        <v>3206</v>
      </c>
      <c r="M38" s="48" t="s">
        <v>116</v>
      </c>
      <c r="N38" s="48" t="s">
        <v>120</v>
      </c>
      <c r="O38" s="48">
        <v>3206007</v>
      </c>
      <c r="P38" s="48" t="s">
        <v>120</v>
      </c>
      <c r="Q38" s="111" t="s">
        <v>180</v>
      </c>
      <c r="R38" s="48">
        <v>320600700</v>
      </c>
      <c r="S38" s="48" t="s">
        <v>181</v>
      </c>
      <c r="T38" s="48" t="s">
        <v>77</v>
      </c>
      <c r="U38" s="84">
        <v>4</v>
      </c>
      <c r="V38" s="120">
        <v>1</v>
      </c>
      <c r="W38" s="43" t="s">
        <v>199</v>
      </c>
      <c r="X38" s="85" t="s">
        <v>230</v>
      </c>
      <c r="Y38" s="85">
        <v>46023</v>
      </c>
      <c r="Z38" s="85">
        <v>46357</v>
      </c>
      <c r="AA38" s="99" t="s">
        <v>201</v>
      </c>
      <c r="AB38" s="103">
        <v>166000000</v>
      </c>
      <c r="AC38" s="88">
        <v>0</v>
      </c>
      <c r="AD38" s="89">
        <v>0</v>
      </c>
      <c r="AE38" s="88">
        <v>0</v>
      </c>
      <c r="AF38" s="88">
        <v>0</v>
      </c>
      <c r="AG38" s="88">
        <v>0</v>
      </c>
      <c r="AH38" s="88">
        <v>0</v>
      </c>
      <c r="AI38" s="88">
        <v>0</v>
      </c>
      <c r="AJ38" s="88">
        <v>0</v>
      </c>
      <c r="AK38" s="88">
        <v>0</v>
      </c>
      <c r="AL38" s="88">
        <v>0</v>
      </c>
      <c r="AM38" s="88">
        <v>0</v>
      </c>
      <c r="AN38" s="88">
        <v>0</v>
      </c>
      <c r="AO38" s="100">
        <f t="shared" si="0"/>
        <v>166000000</v>
      </c>
      <c r="AP38" s="91"/>
      <c r="AQ38" s="31"/>
    </row>
    <row r="39" spans="1:43" s="17" customFormat="1" ht="156" customHeight="1" x14ac:dyDescent="0.3">
      <c r="A39" s="48" t="s">
        <v>69</v>
      </c>
      <c r="B39" s="48" t="s">
        <v>78</v>
      </c>
      <c r="C39" s="48" t="s">
        <v>79</v>
      </c>
      <c r="D39" s="48" t="s">
        <v>77</v>
      </c>
      <c r="E39" s="48">
        <v>4</v>
      </c>
      <c r="F39" s="48">
        <v>4</v>
      </c>
      <c r="G39" s="98">
        <v>1</v>
      </c>
      <c r="H39" s="81">
        <v>202500000036840</v>
      </c>
      <c r="I39" s="82" t="s">
        <v>205</v>
      </c>
      <c r="J39" s="48">
        <v>32</v>
      </c>
      <c r="K39" s="48" t="s">
        <v>97</v>
      </c>
      <c r="L39" s="48">
        <v>3206</v>
      </c>
      <c r="M39" s="48" t="s">
        <v>116</v>
      </c>
      <c r="N39" s="48" t="s">
        <v>121</v>
      </c>
      <c r="O39" s="48">
        <v>3206004</v>
      </c>
      <c r="P39" s="48" t="s">
        <v>121</v>
      </c>
      <c r="Q39" s="111" t="s">
        <v>182</v>
      </c>
      <c r="R39" s="48">
        <v>320600400</v>
      </c>
      <c r="S39" s="48" t="s">
        <v>183</v>
      </c>
      <c r="T39" s="48" t="s">
        <v>184</v>
      </c>
      <c r="U39" s="84">
        <v>940</v>
      </c>
      <c r="V39" s="120">
        <v>240</v>
      </c>
      <c r="W39" s="43" t="s">
        <v>199</v>
      </c>
      <c r="X39" s="85" t="s">
        <v>231</v>
      </c>
      <c r="Y39" s="85">
        <v>46023</v>
      </c>
      <c r="Z39" s="85">
        <v>46357</v>
      </c>
      <c r="AA39" s="99" t="s">
        <v>201</v>
      </c>
      <c r="AB39" s="88">
        <v>61200000</v>
      </c>
      <c r="AC39" s="88">
        <v>0</v>
      </c>
      <c r="AD39" s="89">
        <v>0</v>
      </c>
      <c r="AE39" s="88">
        <v>0</v>
      </c>
      <c r="AF39" s="88">
        <v>0</v>
      </c>
      <c r="AG39" s="88">
        <v>0</v>
      </c>
      <c r="AH39" s="88">
        <v>0</v>
      </c>
      <c r="AI39" s="88">
        <v>0</v>
      </c>
      <c r="AJ39" s="88">
        <v>0</v>
      </c>
      <c r="AK39" s="88">
        <v>0</v>
      </c>
      <c r="AL39" s="88">
        <v>0</v>
      </c>
      <c r="AM39" s="88">
        <v>0</v>
      </c>
      <c r="AN39" s="88">
        <v>0</v>
      </c>
      <c r="AO39" s="100">
        <f t="shared" si="0"/>
        <v>61200000</v>
      </c>
      <c r="AP39" s="91"/>
      <c r="AQ39" s="31"/>
    </row>
    <row r="40" spans="1:43" s="17" customFormat="1" ht="156" customHeight="1" x14ac:dyDescent="0.3">
      <c r="A40" s="48" t="s">
        <v>69</v>
      </c>
      <c r="B40" s="48" t="s">
        <v>78</v>
      </c>
      <c r="C40" s="48" t="s">
        <v>79</v>
      </c>
      <c r="D40" s="48" t="s">
        <v>77</v>
      </c>
      <c r="E40" s="48">
        <v>4</v>
      </c>
      <c r="F40" s="48">
        <v>4</v>
      </c>
      <c r="G40" s="98">
        <v>1</v>
      </c>
      <c r="H40" s="81">
        <v>202500000036840</v>
      </c>
      <c r="I40" s="82" t="s">
        <v>205</v>
      </c>
      <c r="J40" s="48">
        <v>32</v>
      </c>
      <c r="K40" s="48" t="s">
        <v>97</v>
      </c>
      <c r="L40" s="48">
        <v>3206</v>
      </c>
      <c r="M40" s="48" t="s">
        <v>116</v>
      </c>
      <c r="N40" s="48" t="s">
        <v>122</v>
      </c>
      <c r="O40" s="48">
        <v>3206003</v>
      </c>
      <c r="P40" s="48" t="s">
        <v>122</v>
      </c>
      <c r="Q40" s="111" t="s">
        <v>185</v>
      </c>
      <c r="R40" s="48">
        <v>320600300</v>
      </c>
      <c r="S40" s="48" t="s">
        <v>186</v>
      </c>
      <c r="T40" s="48" t="s">
        <v>77</v>
      </c>
      <c r="U40" s="84">
        <v>4</v>
      </c>
      <c r="V40" s="120">
        <v>1</v>
      </c>
      <c r="W40" s="43" t="s">
        <v>199</v>
      </c>
      <c r="X40" s="85" t="s">
        <v>232</v>
      </c>
      <c r="Y40" s="85">
        <v>46023</v>
      </c>
      <c r="Z40" s="85">
        <v>46357</v>
      </c>
      <c r="AA40" s="99" t="s">
        <v>201</v>
      </c>
      <c r="AB40" s="103">
        <v>634907000</v>
      </c>
      <c r="AC40" s="88">
        <v>0</v>
      </c>
      <c r="AD40" s="89">
        <v>0</v>
      </c>
      <c r="AE40" s="88">
        <v>0</v>
      </c>
      <c r="AF40" s="88">
        <v>0</v>
      </c>
      <c r="AG40" s="88">
        <v>0</v>
      </c>
      <c r="AH40" s="88">
        <v>0</v>
      </c>
      <c r="AI40" s="88">
        <v>0</v>
      </c>
      <c r="AJ40" s="88">
        <v>0</v>
      </c>
      <c r="AK40" s="88">
        <v>0</v>
      </c>
      <c r="AL40" s="88">
        <v>0</v>
      </c>
      <c r="AM40" s="88">
        <v>0</v>
      </c>
      <c r="AN40" s="88">
        <v>0</v>
      </c>
      <c r="AO40" s="100">
        <f t="shared" si="0"/>
        <v>634907000</v>
      </c>
      <c r="AP40" s="91"/>
      <c r="AQ40" s="31"/>
    </row>
    <row r="41" spans="1:43" s="17" customFormat="1" ht="156" customHeight="1" x14ac:dyDescent="0.3">
      <c r="A41" s="48" t="s">
        <v>69</v>
      </c>
      <c r="B41" s="48" t="s">
        <v>78</v>
      </c>
      <c r="C41" s="48" t="s">
        <v>79</v>
      </c>
      <c r="D41" s="48" t="s">
        <v>77</v>
      </c>
      <c r="E41" s="48">
        <v>4</v>
      </c>
      <c r="F41" s="48">
        <v>4</v>
      </c>
      <c r="G41" s="98">
        <v>1</v>
      </c>
      <c r="H41" s="81">
        <v>202500000036685</v>
      </c>
      <c r="I41" s="82" t="s">
        <v>247</v>
      </c>
      <c r="J41" s="48">
        <v>32</v>
      </c>
      <c r="K41" s="48" t="s">
        <v>97</v>
      </c>
      <c r="L41" s="48">
        <v>3201</v>
      </c>
      <c r="M41" s="48" t="s">
        <v>123</v>
      </c>
      <c r="N41" s="48" t="s">
        <v>124</v>
      </c>
      <c r="O41" s="48">
        <v>3201003</v>
      </c>
      <c r="P41" s="48" t="s">
        <v>124</v>
      </c>
      <c r="Q41" s="111" t="s">
        <v>187</v>
      </c>
      <c r="R41" s="48">
        <v>320100300</v>
      </c>
      <c r="S41" s="48" t="s">
        <v>188</v>
      </c>
      <c r="T41" s="48" t="s">
        <v>77</v>
      </c>
      <c r="U41" s="84">
        <v>4</v>
      </c>
      <c r="V41" s="120">
        <v>1</v>
      </c>
      <c r="W41" s="43" t="s">
        <v>199</v>
      </c>
      <c r="X41" s="85" t="s">
        <v>233</v>
      </c>
      <c r="Y41" s="85">
        <v>46023</v>
      </c>
      <c r="Z41" s="85">
        <v>46357</v>
      </c>
      <c r="AA41" s="99" t="s">
        <v>201</v>
      </c>
      <c r="AB41" s="88">
        <v>30000000</v>
      </c>
      <c r="AC41" s="88">
        <v>0</v>
      </c>
      <c r="AD41" s="89">
        <v>0</v>
      </c>
      <c r="AE41" s="88">
        <v>0</v>
      </c>
      <c r="AF41" s="88">
        <v>0</v>
      </c>
      <c r="AG41" s="88">
        <v>0</v>
      </c>
      <c r="AH41" s="88">
        <v>0</v>
      </c>
      <c r="AI41" s="88">
        <v>0</v>
      </c>
      <c r="AJ41" s="88">
        <v>0</v>
      </c>
      <c r="AK41" s="88">
        <v>0</v>
      </c>
      <c r="AL41" s="88">
        <v>0</v>
      </c>
      <c r="AM41" s="88">
        <v>0</v>
      </c>
      <c r="AN41" s="88">
        <v>0</v>
      </c>
      <c r="AO41" s="100">
        <f t="shared" si="0"/>
        <v>30000000</v>
      </c>
      <c r="AP41" s="91"/>
      <c r="AQ41" s="31"/>
    </row>
    <row r="42" spans="1:43" s="17" customFormat="1" ht="156" customHeight="1" x14ac:dyDescent="0.3">
      <c r="A42" s="48" t="s">
        <v>69</v>
      </c>
      <c r="B42" s="48" t="s">
        <v>80</v>
      </c>
      <c r="C42" s="48" t="s">
        <v>81</v>
      </c>
      <c r="D42" s="48" t="s">
        <v>66</v>
      </c>
      <c r="E42" s="48">
        <v>1.39</v>
      </c>
      <c r="F42" s="48">
        <v>2</v>
      </c>
      <c r="G42" s="98">
        <v>1.75</v>
      </c>
      <c r="H42" s="81">
        <v>202500000036761</v>
      </c>
      <c r="I42" s="82" t="s">
        <v>251</v>
      </c>
      <c r="J42" s="48">
        <v>40</v>
      </c>
      <c r="K42" s="48" t="s">
        <v>83</v>
      </c>
      <c r="L42" s="48">
        <v>4003</v>
      </c>
      <c r="M42" s="48" t="s">
        <v>84</v>
      </c>
      <c r="N42" s="48" t="s">
        <v>125</v>
      </c>
      <c r="O42" s="48">
        <v>4003030</v>
      </c>
      <c r="P42" s="48" t="s">
        <v>125</v>
      </c>
      <c r="Q42" s="111" t="s">
        <v>189</v>
      </c>
      <c r="R42" s="48">
        <v>400303000</v>
      </c>
      <c r="S42" s="48" t="s">
        <v>190</v>
      </c>
      <c r="T42" s="48" t="s">
        <v>191</v>
      </c>
      <c r="U42" s="97">
        <v>10</v>
      </c>
      <c r="V42" s="122">
        <v>3</v>
      </c>
      <c r="W42" s="43" t="s">
        <v>198</v>
      </c>
      <c r="X42" s="85" t="s">
        <v>234</v>
      </c>
      <c r="Y42" s="85">
        <v>46023</v>
      </c>
      <c r="Z42" s="85">
        <v>46357</v>
      </c>
      <c r="AA42" s="99" t="s">
        <v>201</v>
      </c>
      <c r="AB42" s="88">
        <v>380981035.35000002</v>
      </c>
      <c r="AC42" s="88">
        <v>0</v>
      </c>
      <c r="AD42" s="89">
        <v>0</v>
      </c>
      <c r="AE42" s="88">
        <v>0</v>
      </c>
      <c r="AF42" s="88">
        <v>0</v>
      </c>
      <c r="AG42" s="88">
        <v>0</v>
      </c>
      <c r="AH42" s="88">
        <v>0</v>
      </c>
      <c r="AI42" s="88">
        <v>0</v>
      </c>
      <c r="AJ42" s="88">
        <v>0</v>
      </c>
      <c r="AK42" s="88">
        <v>0</v>
      </c>
      <c r="AL42" s="88">
        <v>0</v>
      </c>
      <c r="AM42" s="88">
        <v>0</v>
      </c>
      <c r="AN42" s="88">
        <v>0</v>
      </c>
      <c r="AO42" s="100">
        <f t="shared" si="0"/>
        <v>380981035.35000002</v>
      </c>
      <c r="AP42" s="91"/>
      <c r="AQ42" s="31"/>
    </row>
    <row r="43" spans="1:43" s="17" customFormat="1" ht="156" customHeight="1" x14ac:dyDescent="0.3">
      <c r="A43" s="48" t="s">
        <v>69</v>
      </c>
      <c r="B43" s="48" t="s">
        <v>80</v>
      </c>
      <c r="C43" s="48" t="s">
        <v>81</v>
      </c>
      <c r="D43" s="48" t="s">
        <v>66</v>
      </c>
      <c r="E43" s="48">
        <v>1.39</v>
      </c>
      <c r="F43" s="48">
        <v>2</v>
      </c>
      <c r="G43" s="98">
        <v>1.75</v>
      </c>
      <c r="H43" s="81">
        <v>202500000036761</v>
      </c>
      <c r="I43" s="82" t="s">
        <v>251</v>
      </c>
      <c r="J43" s="48">
        <v>40</v>
      </c>
      <c r="K43" s="48" t="s">
        <v>83</v>
      </c>
      <c r="L43" s="48">
        <v>4003</v>
      </c>
      <c r="M43" s="48" t="s">
        <v>84</v>
      </c>
      <c r="N43" s="48" t="s">
        <v>126</v>
      </c>
      <c r="O43" s="48">
        <v>4003006</v>
      </c>
      <c r="P43" s="48" t="s">
        <v>126</v>
      </c>
      <c r="Q43" s="111" t="s">
        <v>192</v>
      </c>
      <c r="R43" s="48">
        <v>400300602</v>
      </c>
      <c r="S43" s="48" t="s">
        <v>193</v>
      </c>
      <c r="T43" s="48" t="s">
        <v>77</v>
      </c>
      <c r="U43" s="84">
        <v>1</v>
      </c>
      <c r="V43" s="120">
        <v>1</v>
      </c>
      <c r="W43" s="43" t="s">
        <v>198</v>
      </c>
      <c r="X43" s="85" t="s">
        <v>235</v>
      </c>
      <c r="Y43" s="85">
        <v>46023</v>
      </c>
      <c r="Z43" s="85">
        <v>46357</v>
      </c>
      <c r="AA43" s="99" t="s">
        <v>201</v>
      </c>
      <c r="AB43" s="88">
        <v>152400000</v>
      </c>
      <c r="AC43" s="88">
        <v>0</v>
      </c>
      <c r="AD43" s="89">
        <v>0</v>
      </c>
      <c r="AE43" s="88">
        <v>0</v>
      </c>
      <c r="AF43" s="88">
        <v>0</v>
      </c>
      <c r="AG43" s="88">
        <v>0</v>
      </c>
      <c r="AH43" s="88">
        <v>0</v>
      </c>
      <c r="AI43" s="88">
        <v>0</v>
      </c>
      <c r="AJ43" s="88">
        <v>0</v>
      </c>
      <c r="AK43" s="88">
        <v>0</v>
      </c>
      <c r="AL43" s="88">
        <v>0</v>
      </c>
      <c r="AM43" s="88">
        <v>0</v>
      </c>
      <c r="AN43" s="88">
        <v>0</v>
      </c>
      <c r="AO43" s="100">
        <f t="shared" si="0"/>
        <v>152400000</v>
      </c>
      <c r="AP43" s="91"/>
      <c r="AQ43" s="31"/>
    </row>
    <row r="44" spans="1:43" s="17" customFormat="1" ht="191.25" customHeight="1" x14ac:dyDescent="0.3">
      <c r="A44" s="48" t="s">
        <v>69</v>
      </c>
      <c r="B44" s="48" t="s">
        <v>80</v>
      </c>
      <c r="C44" s="48" t="s">
        <v>81</v>
      </c>
      <c r="D44" s="48" t="s">
        <v>66</v>
      </c>
      <c r="E44" s="48">
        <v>1.39</v>
      </c>
      <c r="F44" s="48">
        <v>2</v>
      </c>
      <c r="G44" s="98">
        <v>1.75</v>
      </c>
      <c r="H44" s="81">
        <v>202500000036761</v>
      </c>
      <c r="I44" s="82" t="s">
        <v>251</v>
      </c>
      <c r="J44" s="48">
        <v>40</v>
      </c>
      <c r="K44" s="48" t="s">
        <v>83</v>
      </c>
      <c r="L44" s="48">
        <v>4003</v>
      </c>
      <c r="M44" s="48" t="s">
        <v>84</v>
      </c>
      <c r="N44" s="48" t="s">
        <v>127</v>
      </c>
      <c r="O44" s="48">
        <v>4003022</v>
      </c>
      <c r="P44" s="48" t="s">
        <v>127</v>
      </c>
      <c r="Q44" s="111" t="s">
        <v>194</v>
      </c>
      <c r="R44" s="48">
        <v>400302200</v>
      </c>
      <c r="S44" s="48" t="s">
        <v>195</v>
      </c>
      <c r="T44" s="48" t="s">
        <v>66</v>
      </c>
      <c r="U44" s="84">
        <v>50</v>
      </c>
      <c r="V44" s="120">
        <v>47.5</v>
      </c>
      <c r="W44" s="43" t="s">
        <v>198</v>
      </c>
      <c r="X44" s="85" t="s">
        <v>236</v>
      </c>
      <c r="Y44" s="85">
        <v>46023</v>
      </c>
      <c r="Z44" s="85">
        <v>46357</v>
      </c>
      <c r="AA44" s="99" t="s">
        <v>201</v>
      </c>
      <c r="AB44" s="88">
        <v>490000000</v>
      </c>
      <c r="AC44" s="88">
        <v>0</v>
      </c>
      <c r="AD44" s="89">
        <v>0</v>
      </c>
      <c r="AE44" s="88">
        <v>0</v>
      </c>
      <c r="AF44" s="88">
        <v>0</v>
      </c>
      <c r="AG44" s="88">
        <v>0</v>
      </c>
      <c r="AH44" s="88">
        <v>0</v>
      </c>
      <c r="AI44" s="88">
        <v>0</v>
      </c>
      <c r="AJ44" s="88">
        <v>0</v>
      </c>
      <c r="AK44" s="88">
        <v>0</v>
      </c>
      <c r="AL44" s="88">
        <v>0</v>
      </c>
      <c r="AM44" s="88">
        <v>0</v>
      </c>
      <c r="AN44" s="88">
        <v>0</v>
      </c>
      <c r="AO44" s="100">
        <f t="shared" si="0"/>
        <v>490000000</v>
      </c>
      <c r="AP44" s="104" t="s">
        <v>252</v>
      </c>
      <c r="AQ44" s="91"/>
    </row>
    <row r="45" spans="1:43" s="17" customFormat="1" ht="156" customHeight="1" x14ac:dyDescent="0.3">
      <c r="A45" s="48" t="s">
        <v>69</v>
      </c>
      <c r="B45" s="48" t="s">
        <v>82</v>
      </c>
      <c r="C45" s="48" t="s">
        <v>71</v>
      </c>
      <c r="D45" s="48" t="s">
        <v>66</v>
      </c>
      <c r="E45" s="48">
        <v>3.4</v>
      </c>
      <c r="F45" s="48">
        <v>14</v>
      </c>
      <c r="G45" s="98">
        <v>11</v>
      </c>
      <c r="H45" s="81">
        <v>2024520010013</v>
      </c>
      <c r="I45" s="82" t="s">
        <v>211</v>
      </c>
      <c r="J45" s="48">
        <v>45</v>
      </c>
      <c r="K45" s="48" t="s">
        <v>93</v>
      </c>
      <c r="L45" s="48">
        <v>4501</v>
      </c>
      <c r="M45" s="48" t="s">
        <v>128</v>
      </c>
      <c r="N45" s="48" t="s">
        <v>129</v>
      </c>
      <c r="O45" s="48">
        <v>4501058</v>
      </c>
      <c r="P45" s="48" t="s">
        <v>129</v>
      </c>
      <c r="Q45" s="111" t="s">
        <v>196</v>
      </c>
      <c r="R45" s="48">
        <v>450105800</v>
      </c>
      <c r="S45" s="48" t="s">
        <v>197</v>
      </c>
      <c r="T45" s="48" t="s">
        <v>77</v>
      </c>
      <c r="U45" s="84">
        <v>2</v>
      </c>
      <c r="V45" s="120">
        <v>1</v>
      </c>
      <c r="W45" s="43" t="s">
        <v>199</v>
      </c>
      <c r="X45" s="85" t="s">
        <v>237</v>
      </c>
      <c r="Y45" s="85">
        <v>46023</v>
      </c>
      <c r="Z45" s="85">
        <v>46357</v>
      </c>
      <c r="AA45" s="86" t="s">
        <v>201</v>
      </c>
      <c r="AB45" s="105"/>
      <c r="AC45" s="105">
        <v>0</v>
      </c>
      <c r="AD45" s="105">
        <v>0</v>
      </c>
      <c r="AE45" s="105">
        <v>0</v>
      </c>
      <c r="AF45" s="105">
        <v>0</v>
      </c>
      <c r="AG45" s="105">
        <v>0</v>
      </c>
      <c r="AH45" s="105">
        <v>0</v>
      </c>
      <c r="AI45" s="105">
        <v>0</v>
      </c>
      <c r="AJ45" s="105">
        <v>0</v>
      </c>
      <c r="AK45" s="105">
        <v>4852281033</v>
      </c>
      <c r="AL45" s="105">
        <v>0</v>
      </c>
      <c r="AM45" s="105">
        <v>0</v>
      </c>
      <c r="AN45" s="105">
        <v>0</v>
      </c>
      <c r="AO45" s="100">
        <f t="shared" si="0"/>
        <v>4852281033</v>
      </c>
      <c r="AP45" s="91"/>
      <c r="AQ45" s="31"/>
    </row>
    <row r="46" spans="1:43" s="17" customFormat="1" ht="156" customHeight="1" x14ac:dyDescent="0.3">
      <c r="A46" s="31" t="s">
        <v>63</v>
      </c>
      <c r="B46" s="31" t="s">
        <v>64</v>
      </c>
      <c r="C46" s="31" t="s">
        <v>67</v>
      </c>
      <c r="D46" s="106" t="s">
        <v>66</v>
      </c>
      <c r="E46" s="106">
        <v>98.4</v>
      </c>
      <c r="F46" s="107">
        <v>99</v>
      </c>
      <c r="G46" s="108">
        <v>99</v>
      </c>
      <c r="H46" s="81">
        <v>2024520010097</v>
      </c>
      <c r="I46" s="82" t="s">
        <v>245</v>
      </c>
      <c r="J46" s="48">
        <v>40</v>
      </c>
      <c r="K46" s="48" t="s">
        <v>83</v>
      </c>
      <c r="L46" s="48">
        <v>4003</v>
      </c>
      <c r="M46" s="48" t="s">
        <v>84</v>
      </c>
      <c r="N46" s="109" t="s">
        <v>86</v>
      </c>
      <c r="O46" s="48">
        <v>4003008</v>
      </c>
      <c r="P46" s="48" t="s">
        <v>86</v>
      </c>
      <c r="Q46" s="111" t="s">
        <v>132</v>
      </c>
      <c r="R46" s="48">
        <v>400300800</v>
      </c>
      <c r="S46" s="48" t="s">
        <v>133</v>
      </c>
      <c r="T46" s="109" t="s">
        <v>77</v>
      </c>
      <c r="U46" s="110">
        <v>10</v>
      </c>
      <c r="V46" s="120" t="s">
        <v>200</v>
      </c>
      <c r="W46" s="43" t="s">
        <v>199</v>
      </c>
      <c r="X46" s="85" t="s">
        <v>246</v>
      </c>
      <c r="Y46" s="85">
        <v>46023</v>
      </c>
      <c r="Z46" s="85">
        <v>46357</v>
      </c>
      <c r="AA46" s="99" t="s">
        <v>201</v>
      </c>
      <c r="AB46" s="88"/>
      <c r="AC46" s="88"/>
      <c r="AD46" s="89"/>
      <c r="AE46" s="88"/>
      <c r="AF46" s="88"/>
      <c r="AG46" s="88"/>
      <c r="AH46" s="88"/>
      <c r="AI46" s="88"/>
      <c r="AJ46" s="88">
        <v>0</v>
      </c>
      <c r="AK46" s="88"/>
      <c r="AL46" s="88"/>
      <c r="AM46" s="88"/>
      <c r="AN46" s="88"/>
      <c r="AO46" s="96">
        <f t="shared" si="0"/>
        <v>0</v>
      </c>
      <c r="AP46" s="91" t="s">
        <v>260</v>
      </c>
      <c r="AQ46" s="31"/>
    </row>
    <row r="47" spans="1:43" ht="17.25" x14ac:dyDescent="0.3">
      <c r="A47" s="21"/>
      <c r="B47" s="21"/>
      <c r="C47" s="21"/>
      <c r="D47" s="21"/>
      <c r="E47" s="21"/>
      <c r="F47" s="21"/>
      <c r="G47" s="21"/>
      <c r="H47" s="22"/>
      <c r="I47" s="23"/>
      <c r="J47" s="21"/>
      <c r="K47" s="38"/>
      <c r="L47" s="38"/>
      <c r="M47" s="38"/>
      <c r="N47" s="38"/>
      <c r="O47" s="21"/>
      <c r="P47" s="21"/>
      <c r="Q47" s="21"/>
      <c r="R47" s="21"/>
      <c r="S47" s="21"/>
      <c r="T47" s="21"/>
      <c r="U47" s="21"/>
      <c r="V47" s="44"/>
      <c r="W47" s="40"/>
      <c r="X47" s="24"/>
      <c r="Y47" s="24"/>
      <c r="Z47" s="24"/>
      <c r="AA47" s="45" t="s">
        <v>59</v>
      </c>
      <c r="AB47" s="46">
        <f t="shared" ref="AB47:AO47" si="1">SUM(AB12:AB46)</f>
        <v>7037824398.8800011</v>
      </c>
      <c r="AC47" s="46">
        <f t="shared" si="1"/>
        <v>0</v>
      </c>
      <c r="AD47" s="46">
        <f t="shared" si="1"/>
        <v>0</v>
      </c>
      <c r="AE47" s="46">
        <f t="shared" si="1"/>
        <v>0</v>
      </c>
      <c r="AF47" s="46">
        <f t="shared" si="1"/>
        <v>0</v>
      </c>
      <c r="AG47" s="46">
        <f t="shared" si="1"/>
        <v>324200964.64999998</v>
      </c>
      <c r="AH47" s="46">
        <f t="shared" si="1"/>
        <v>0</v>
      </c>
      <c r="AI47" s="46">
        <f t="shared" si="1"/>
        <v>0</v>
      </c>
      <c r="AJ47" s="46">
        <f t="shared" si="1"/>
        <v>2074252617.1900001</v>
      </c>
      <c r="AK47" s="46">
        <f t="shared" si="1"/>
        <v>4852281033</v>
      </c>
      <c r="AL47" s="46">
        <f t="shared" si="1"/>
        <v>0</v>
      </c>
      <c r="AM47" s="46">
        <f t="shared" si="1"/>
        <v>0</v>
      </c>
      <c r="AN47" s="46">
        <f t="shared" si="1"/>
        <v>0</v>
      </c>
      <c r="AO47" s="47">
        <f t="shared" si="1"/>
        <v>14288559013.720001</v>
      </c>
      <c r="AP47" s="39"/>
      <c r="AQ47" s="23"/>
    </row>
    <row r="48" spans="1:43" hidden="1" x14ac:dyDescent="0.3">
      <c r="A48" s="7"/>
      <c r="B48" s="7"/>
      <c r="C48" s="7"/>
      <c r="D48" s="7"/>
      <c r="E48" s="7"/>
      <c r="F48" s="7"/>
      <c r="G48" s="8"/>
      <c r="H48" s="16"/>
      <c r="I48" s="8"/>
      <c r="J48" s="7"/>
      <c r="K48" s="34"/>
      <c r="L48" s="34"/>
      <c r="M48" s="34"/>
      <c r="N48" s="34"/>
      <c r="O48" s="7"/>
      <c r="P48" s="7"/>
      <c r="Q48" s="7"/>
      <c r="R48" s="7"/>
      <c r="S48" s="7"/>
      <c r="T48" s="7"/>
      <c r="U48" s="7"/>
      <c r="V48" s="32"/>
      <c r="W48" s="35"/>
      <c r="X48" s="9"/>
      <c r="Y48" s="9"/>
      <c r="Z48" s="9"/>
      <c r="AA48" s="8"/>
      <c r="AB48" s="10"/>
      <c r="AC48" s="36"/>
      <c r="AD48" s="36"/>
      <c r="AE48" s="36"/>
      <c r="AF48" s="36"/>
      <c r="AG48" s="29"/>
      <c r="AH48" s="36"/>
      <c r="AI48" s="36"/>
      <c r="AJ48" s="36"/>
      <c r="AK48" s="36"/>
      <c r="AL48" s="36"/>
      <c r="AM48" s="29"/>
      <c r="AN48" s="36"/>
      <c r="AO48" s="36"/>
      <c r="AP48" s="29"/>
    </row>
    <row r="49" spans="1:42" hidden="1" x14ac:dyDescent="0.3">
      <c r="A49" s="7"/>
      <c r="B49" s="7"/>
      <c r="C49" s="7"/>
      <c r="D49" s="7"/>
      <c r="E49" s="7"/>
      <c r="F49" s="7"/>
      <c r="G49" s="8"/>
      <c r="H49" s="16"/>
      <c r="I49" s="8"/>
      <c r="J49" s="7"/>
      <c r="K49" s="34"/>
      <c r="L49" s="34"/>
      <c r="M49" s="34"/>
      <c r="N49" s="34"/>
      <c r="O49" s="7"/>
      <c r="P49" s="7"/>
      <c r="Q49" s="7"/>
      <c r="R49" s="7"/>
      <c r="S49" s="7"/>
      <c r="T49" s="7"/>
      <c r="U49" s="7"/>
      <c r="V49" s="32"/>
      <c r="W49" s="35"/>
      <c r="X49" s="9"/>
      <c r="Y49" s="9"/>
      <c r="Z49" s="9"/>
      <c r="AA49" s="8"/>
      <c r="AB49" s="10"/>
      <c r="AC49" s="36"/>
      <c r="AD49" s="36"/>
      <c r="AE49" s="36"/>
      <c r="AF49" s="36"/>
      <c r="AG49" s="29"/>
      <c r="AH49" s="36"/>
      <c r="AI49" s="36"/>
      <c r="AJ49" s="36"/>
      <c r="AK49" s="36"/>
      <c r="AL49" s="36"/>
      <c r="AM49" s="29"/>
      <c r="AN49" s="36"/>
      <c r="AO49" s="36"/>
      <c r="AP49" s="29"/>
    </row>
    <row r="50" spans="1:42" hidden="1" x14ac:dyDescent="0.3">
      <c r="A50" s="7"/>
      <c r="B50" s="7"/>
      <c r="C50" s="7"/>
      <c r="D50" s="7"/>
      <c r="E50" s="7"/>
      <c r="F50" s="7"/>
      <c r="G50" s="8"/>
      <c r="H50" s="16"/>
      <c r="I50" s="8"/>
      <c r="J50" s="7"/>
      <c r="K50" s="34"/>
      <c r="L50" s="34"/>
      <c r="M50" s="34"/>
      <c r="N50" s="34"/>
      <c r="O50" s="7"/>
      <c r="P50" s="7"/>
      <c r="Q50" s="7"/>
      <c r="R50" s="7"/>
      <c r="S50" s="7"/>
      <c r="T50" s="7"/>
      <c r="U50" s="7"/>
      <c r="V50" s="32"/>
      <c r="W50" s="35"/>
      <c r="X50" s="9"/>
      <c r="Y50" s="9"/>
      <c r="Z50" s="9"/>
      <c r="AA50" s="8"/>
      <c r="AB50" s="10"/>
      <c r="AC50" s="36"/>
      <c r="AD50" s="36"/>
      <c r="AE50" s="36"/>
      <c r="AF50" s="36"/>
      <c r="AG50" s="29"/>
      <c r="AH50" s="36"/>
      <c r="AI50" s="36"/>
      <c r="AJ50" s="36"/>
      <c r="AK50" s="36"/>
      <c r="AL50" s="36"/>
      <c r="AM50" s="29"/>
      <c r="AN50" s="36"/>
      <c r="AO50" s="36"/>
      <c r="AP50" s="29"/>
    </row>
    <row r="51" spans="1:42" hidden="1" x14ac:dyDescent="0.3">
      <c r="A51" s="7"/>
      <c r="B51" s="7"/>
      <c r="C51" s="7"/>
      <c r="D51" s="7"/>
      <c r="E51" s="7"/>
      <c r="F51" s="7"/>
      <c r="G51" s="8"/>
      <c r="H51" s="16"/>
      <c r="I51" s="8"/>
      <c r="J51" s="7"/>
      <c r="K51" s="34"/>
      <c r="L51" s="34"/>
      <c r="M51" s="34"/>
      <c r="N51" s="34"/>
      <c r="O51" s="7"/>
      <c r="P51" s="7"/>
      <c r="Q51" s="7"/>
      <c r="R51" s="7"/>
      <c r="S51" s="7"/>
      <c r="T51" s="7"/>
      <c r="U51" s="7"/>
      <c r="V51" s="32"/>
      <c r="W51" s="35"/>
      <c r="X51" s="9"/>
      <c r="Y51" s="9"/>
      <c r="Z51" s="9"/>
      <c r="AA51" s="8"/>
      <c r="AB51" s="10"/>
      <c r="AC51" s="36"/>
      <c r="AD51" s="36"/>
      <c r="AE51" s="36"/>
      <c r="AF51" s="36"/>
      <c r="AG51" s="29"/>
      <c r="AH51" s="36"/>
      <c r="AI51" s="36"/>
      <c r="AJ51" s="36"/>
      <c r="AK51" s="36"/>
      <c r="AL51" s="36"/>
      <c r="AM51" s="29"/>
      <c r="AN51" s="36"/>
      <c r="AO51" s="36"/>
      <c r="AP51" s="29"/>
    </row>
    <row r="52" spans="1:42" hidden="1" x14ac:dyDescent="0.3">
      <c r="A52" s="7"/>
      <c r="B52" s="7"/>
      <c r="C52" s="7"/>
      <c r="D52" s="7"/>
      <c r="E52" s="7"/>
      <c r="F52" s="7"/>
      <c r="G52" s="8"/>
      <c r="H52" s="16"/>
      <c r="I52" s="8"/>
      <c r="J52" s="7"/>
      <c r="K52" s="34"/>
      <c r="L52" s="34"/>
      <c r="M52" s="34"/>
      <c r="N52" s="34"/>
      <c r="O52" s="7"/>
      <c r="P52" s="7"/>
      <c r="Q52" s="7"/>
      <c r="R52" s="7"/>
      <c r="S52" s="7"/>
      <c r="T52" s="7"/>
      <c r="U52" s="7"/>
      <c r="V52" s="32"/>
      <c r="W52" s="35"/>
      <c r="X52" s="9"/>
      <c r="Y52" s="9"/>
      <c r="Z52" s="9"/>
      <c r="AA52" s="8"/>
      <c r="AB52" s="10"/>
      <c r="AC52" s="36"/>
      <c r="AD52" s="36"/>
      <c r="AE52" s="36"/>
      <c r="AF52" s="36"/>
      <c r="AG52" s="29"/>
      <c r="AH52" s="36"/>
      <c r="AI52" s="36"/>
      <c r="AJ52" s="36"/>
      <c r="AK52" s="36"/>
      <c r="AL52" s="36"/>
      <c r="AM52" s="29"/>
      <c r="AN52" s="36"/>
      <c r="AO52" s="36"/>
      <c r="AP52" s="29"/>
    </row>
    <row r="53" spans="1:42" hidden="1" x14ac:dyDescent="0.3">
      <c r="A53" s="7"/>
      <c r="B53" s="7"/>
      <c r="C53" s="7"/>
      <c r="D53" s="7"/>
      <c r="E53" s="7"/>
      <c r="F53" s="7"/>
      <c r="G53" s="8"/>
      <c r="H53" s="16"/>
      <c r="I53" s="8"/>
      <c r="J53" s="7"/>
      <c r="K53" s="34"/>
      <c r="L53" s="34"/>
      <c r="M53" s="34"/>
      <c r="N53" s="34"/>
      <c r="O53" s="7"/>
      <c r="P53" s="7"/>
      <c r="Q53" s="7"/>
      <c r="R53" s="7"/>
      <c r="S53" s="7"/>
      <c r="T53" s="7"/>
      <c r="U53" s="7"/>
      <c r="V53" s="32"/>
      <c r="W53" s="35"/>
      <c r="X53" s="9"/>
      <c r="Y53" s="9"/>
      <c r="Z53" s="9"/>
      <c r="AA53" s="8"/>
      <c r="AB53" s="10"/>
      <c r="AC53" s="36"/>
      <c r="AD53" s="36"/>
      <c r="AE53" s="36"/>
      <c r="AF53" s="36"/>
      <c r="AG53" s="29"/>
      <c r="AH53" s="36"/>
      <c r="AI53" s="36"/>
      <c r="AJ53" s="36"/>
      <c r="AK53" s="36"/>
      <c r="AL53" s="36"/>
      <c r="AM53" s="29"/>
      <c r="AN53" s="36"/>
      <c r="AO53" s="36"/>
      <c r="AP53" s="29"/>
    </row>
    <row r="54" spans="1:42" hidden="1" x14ac:dyDescent="0.3">
      <c r="A54" s="7"/>
      <c r="B54" s="7"/>
      <c r="C54" s="7"/>
      <c r="D54" s="7"/>
      <c r="E54" s="7"/>
      <c r="F54" s="7"/>
      <c r="G54" s="8"/>
      <c r="H54" s="16"/>
      <c r="I54" s="8"/>
      <c r="J54" s="7"/>
      <c r="K54" s="34"/>
      <c r="L54" s="34"/>
      <c r="M54" s="34"/>
      <c r="N54" s="34"/>
      <c r="O54" s="7"/>
      <c r="P54" s="7"/>
      <c r="Q54" s="7"/>
      <c r="R54" s="7"/>
      <c r="S54" s="7"/>
      <c r="T54" s="7"/>
      <c r="U54" s="7"/>
      <c r="V54" s="32"/>
      <c r="W54" s="35"/>
      <c r="X54" s="9"/>
      <c r="Y54" s="9"/>
      <c r="Z54" s="9"/>
      <c r="AA54" s="8"/>
      <c r="AB54" s="10"/>
      <c r="AC54" s="36"/>
      <c r="AD54" s="36"/>
      <c r="AE54" s="36"/>
      <c r="AF54" s="36"/>
      <c r="AG54" s="29"/>
      <c r="AH54" s="36"/>
      <c r="AI54" s="36"/>
      <c r="AJ54" s="36"/>
      <c r="AK54" s="36"/>
      <c r="AL54" s="36"/>
      <c r="AM54" s="29"/>
      <c r="AN54" s="36"/>
      <c r="AO54" s="36"/>
      <c r="AP54" s="29"/>
    </row>
    <row r="55" spans="1:42" hidden="1" x14ac:dyDescent="0.3">
      <c r="A55" s="7"/>
      <c r="B55" s="7"/>
      <c r="C55" s="7"/>
      <c r="D55" s="7"/>
      <c r="E55" s="7"/>
      <c r="F55" s="7"/>
      <c r="G55" s="8"/>
      <c r="H55" s="16"/>
      <c r="I55" s="8"/>
      <c r="J55" s="7"/>
      <c r="K55" s="34"/>
      <c r="L55" s="34"/>
      <c r="M55" s="34"/>
      <c r="N55" s="34"/>
      <c r="O55" s="7"/>
      <c r="P55" s="7"/>
      <c r="Q55" s="7"/>
      <c r="R55" s="7"/>
      <c r="S55" s="7"/>
      <c r="T55" s="7"/>
      <c r="U55" s="7"/>
      <c r="V55" s="32"/>
      <c r="W55" s="35"/>
      <c r="X55" s="9"/>
      <c r="Y55" s="9"/>
      <c r="Z55" s="9"/>
      <c r="AA55" s="8"/>
      <c r="AB55" s="10"/>
      <c r="AC55" s="36"/>
      <c r="AD55" s="36"/>
      <c r="AE55" s="36"/>
      <c r="AF55" s="36"/>
      <c r="AG55" s="29"/>
      <c r="AH55" s="36"/>
      <c r="AI55" s="36"/>
      <c r="AJ55" s="36"/>
      <c r="AK55" s="36"/>
      <c r="AL55" s="36"/>
      <c r="AM55" s="29"/>
      <c r="AN55" s="36"/>
      <c r="AO55" s="36"/>
      <c r="AP55" s="29"/>
    </row>
    <row r="56" spans="1:42" hidden="1" x14ac:dyDescent="0.3">
      <c r="A56" s="7"/>
      <c r="B56" s="7"/>
      <c r="C56" s="7"/>
      <c r="D56" s="7"/>
      <c r="E56" s="7"/>
      <c r="F56" s="7"/>
      <c r="G56" s="8"/>
      <c r="H56" s="16"/>
      <c r="I56" s="8"/>
      <c r="J56" s="7"/>
      <c r="K56" s="34"/>
      <c r="L56" s="34"/>
      <c r="M56" s="34"/>
      <c r="N56" s="34"/>
      <c r="O56" s="7"/>
      <c r="P56" s="7"/>
      <c r="Q56" s="7"/>
      <c r="R56" s="7"/>
      <c r="S56" s="7"/>
      <c r="T56" s="7"/>
      <c r="U56" s="7"/>
      <c r="V56" s="32"/>
      <c r="W56" s="35"/>
      <c r="X56" s="9"/>
      <c r="Y56" s="9"/>
      <c r="Z56" s="9"/>
      <c r="AA56" s="8"/>
      <c r="AB56" s="10"/>
      <c r="AC56" s="36"/>
      <c r="AD56" s="36"/>
      <c r="AE56" s="36"/>
      <c r="AF56" s="36"/>
      <c r="AG56" s="29"/>
      <c r="AH56" s="36"/>
      <c r="AI56" s="36"/>
      <c r="AJ56" s="36"/>
      <c r="AK56" s="36"/>
      <c r="AL56" s="36"/>
      <c r="AM56" s="29"/>
      <c r="AN56" s="36"/>
      <c r="AO56" s="36"/>
      <c r="AP56" s="29"/>
    </row>
    <row r="57" spans="1:42" hidden="1" x14ac:dyDescent="0.3">
      <c r="A57" s="7"/>
      <c r="B57" s="7"/>
      <c r="C57" s="7"/>
      <c r="D57" s="7"/>
      <c r="E57" s="7"/>
      <c r="F57" s="7"/>
      <c r="G57" s="8"/>
      <c r="H57" s="8"/>
      <c r="I57" s="8"/>
      <c r="J57" s="7"/>
      <c r="K57" s="34"/>
      <c r="L57" s="34"/>
      <c r="M57" s="34"/>
      <c r="N57" s="34"/>
      <c r="O57" s="7"/>
      <c r="P57" s="7"/>
      <c r="Q57" s="7"/>
      <c r="R57" s="7"/>
      <c r="S57" s="7"/>
      <c r="T57" s="7"/>
      <c r="U57" s="7"/>
      <c r="V57" s="32"/>
      <c r="W57" s="35"/>
      <c r="X57" s="9"/>
      <c r="Y57" s="9"/>
      <c r="Z57" s="9"/>
      <c r="AA57" s="8"/>
      <c r="AB57" s="10"/>
      <c r="AC57" s="36"/>
      <c r="AD57" s="36"/>
      <c r="AE57" s="36"/>
      <c r="AF57" s="36"/>
      <c r="AG57" s="29"/>
      <c r="AH57" s="36"/>
      <c r="AI57" s="36"/>
      <c r="AJ57" s="36"/>
      <c r="AK57" s="36"/>
      <c r="AL57" s="36"/>
      <c r="AM57" s="29"/>
      <c r="AN57" s="36"/>
      <c r="AO57" s="36"/>
      <c r="AP57" s="29"/>
    </row>
    <row r="58" spans="1:42" hidden="1" x14ac:dyDescent="0.3">
      <c r="A58" s="7"/>
      <c r="B58" s="7"/>
      <c r="C58" s="7"/>
      <c r="D58" s="7"/>
      <c r="E58" s="7"/>
      <c r="F58" s="7"/>
      <c r="G58" s="8"/>
      <c r="H58" s="8"/>
      <c r="I58" s="8"/>
      <c r="J58" s="7"/>
      <c r="K58" s="34"/>
      <c r="L58" s="34"/>
      <c r="M58" s="34"/>
      <c r="N58" s="34"/>
      <c r="O58" s="7"/>
      <c r="P58" s="7"/>
      <c r="Q58" s="7"/>
      <c r="R58" s="7"/>
      <c r="S58" s="7"/>
      <c r="T58" s="7"/>
      <c r="U58" s="7"/>
      <c r="V58" s="32"/>
      <c r="W58" s="35"/>
      <c r="X58" s="9"/>
      <c r="Y58" s="9"/>
      <c r="Z58" s="9"/>
      <c r="AA58" s="8"/>
      <c r="AB58" s="10"/>
      <c r="AC58" s="36"/>
      <c r="AD58" s="36"/>
      <c r="AE58" s="36"/>
      <c r="AF58" s="36"/>
      <c r="AG58" s="29"/>
      <c r="AH58" s="36"/>
      <c r="AI58" s="36"/>
      <c r="AJ58" s="36"/>
      <c r="AK58" s="36"/>
      <c r="AL58" s="36"/>
      <c r="AM58" s="29"/>
      <c r="AN58" s="36"/>
      <c r="AO58" s="36"/>
      <c r="AP58" s="29"/>
    </row>
    <row r="59" spans="1:42" hidden="1" x14ac:dyDescent="0.3">
      <c r="A59" s="7"/>
      <c r="B59" s="7"/>
      <c r="C59" s="7"/>
      <c r="D59" s="7"/>
      <c r="E59" s="7"/>
      <c r="F59" s="7"/>
      <c r="G59" s="8"/>
      <c r="H59" s="8"/>
      <c r="I59" s="8"/>
      <c r="J59" s="7"/>
      <c r="K59" s="34"/>
      <c r="L59" s="34"/>
      <c r="M59" s="34"/>
      <c r="N59" s="34"/>
      <c r="O59" s="7"/>
      <c r="P59" s="7"/>
      <c r="Q59" s="7"/>
      <c r="R59" s="7"/>
      <c r="S59" s="7"/>
      <c r="T59" s="7"/>
      <c r="U59" s="7"/>
      <c r="V59" s="32"/>
      <c r="W59" s="35"/>
      <c r="X59" s="9"/>
      <c r="Y59" s="9"/>
      <c r="Z59" s="9"/>
      <c r="AA59" s="8"/>
      <c r="AB59" s="10"/>
      <c r="AC59" s="36"/>
      <c r="AD59" s="36"/>
      <c r="AE59" s="36"/>
      <c r="AF59" s="36"/>
      <c r="AG59" s="29"/>
      <c r="AH59" s="36"/>
      <c r="AI59" s="36"/>
      <c r="AJ59" s="36"/>
      <c r="AK59" s="36"/>
      <c r="AL59" s="36"/>
      <c r="AM59" s="29"/>
      <c r="AN59" s="36"/>
      <c r="AO59" s="36"/>
      <c r="AP59" s="29"/>
    </row>
    <row r="60" spans="1:42" hidden="1" x14ac:dyDescent="0.3">
      <c r="A60" s="7"/>
      <c r="B60" s="7"/>
      <c r="C60" s="7"/>
      <c r="D60" s="7"/>
      <c r="E60" s="7"/>
      <c r="F60" s="7"/>
      <c r="G60" s="8"/>
      <c r="H60" s="8"/>
      <c r="I60" s="8"/>
      <c r="J60" s="7"/>
      <c r="K60" s="34"/>
      <c r="L60" s="34"/>
      <c r="M60" s="34"/>
      <c r="N60" s="34"/>
      <c r="O60" s="7"/>
      <c r="P60" s="7"/>
      <c r="Q60" s="7"/>
      <c r="R60" s="7"/>
      <c r="S60" s="7"/>
      <c r="T60" s="7"/>
      <c r="U60" s="7"/>
      <c r="V60" s="32"/>
      <c r="W60" s="35"/>
      <c r="X60" s="9"/>
      <c r="Y60" s="9"/>
      <c r="Z60" s="9"/>
      <c r="AA60" s="8"/>
      <c r="AB60" s="11"/>
      <c r="AC60" s="36"/>
      <c r="AD60" s="36"/>
      <c r="AE60" s="36"/>
      <c r="AF60" s="36"/>
      <c r="AG60" s="29"/>
      <c r="AH60" s="36"/>
      <c r="AI60" s="36"/>
      <c r="AJ60" s="36"/>
      <c r="AK60" s="36"/>
      <c r="AL60" s="36"/>
      <c r="AM60" s="29"/>
      <c r="AN60" s="36"/>
      <c r="AO60" s="36"/>
      <c r="AP60" s="29"/>
    </row>
    <row r="61" spans="1:42" hidden="1" x14ac:dyDescent="0.3">
      <c r="A61" s="7"/>
      <c r="B61" s="7"/>
      <c r="C61" s="7"/>
      <c r="D61" s="7"/>
      <c r="E61" s="7"/>
      <c r="F61" s="7"/>
      <c r="G61" s="8"/>
      <c r="H61" s="8"/>
      <c r="I61" s="8"/>
      <c r="J61" s="7"/>
      <c r="K61" s="34"/>
      <c r="L61" s="34"/>
      <c r="M61" s="34"/>
      <c r="N61" s="34"/>
      <c r="O61" s="7"/>
      <c r="P61" s="7"/>
      <c r="Q61" s="7"/>
      <c r="R61" s="7"/>
      <c r="S61" s="7"/>
      <c r="T61" s="7"/>
      <c r="U61" s="7"/>
      <c r="V61" s="32"/>
      <c r="W61" s="35"/>
      <c r="X61" s="9"/>
      <c r="Y61" s="9"/>
      <c r="Z61" s="9"/>
      <c r="AA61" s="8"/>
      <c r="AB61" s="11"/>
      <c r="AC61" s="36"/>
      <c r="AD61" s="36"/>
      <c r="AE61" s="36"/>
      <c r="AF61" s="36"/>
      <c r="AG61" s="29"/>
      <c r="AH61" s="36"/>
      <c r="AI61" s="36"/>
      <c r="AJ61" s="36"/>
      <c r="AK61" s="36"/>
      <c r="AL61" s="36"/>
      <c r="AM61" s="29"/>
      <c r="AN61" s="36"/>
      <c r="AO61" s="36"/>
      <c r="AP61" s="29"/>
    </row>
    <row r="62" spans="1:42" hidden="1" x14ac:dyDescent="0.3">
      <c r="A62" s="7"/>
      <c r="B62" s="7"/>
      <c r="C62" s="7"/>
      <c r="D62" s="7"/>
      <c r="E62" s="7"/>
      <c r="F62" s="7"/>
      <c r="G62" s="8"/>
      <c r="H62" s="8"/>
      <c r="I62" s="8"/>
      <c r="J62" s="7"/>
      <c r="K62" s="34"/>
      <c r="L62" s="34"/>
      <c r="M62" s="34"/>
      <c r="N62" s="34"/>
      <c r="O62" s="7"/>
      <c r="P62" s="7"/>
      <c r="Q62" s="7"/>
      <c r="R62" s="7"/>
      <c r="S62" s="7"/>
      <c r="T62" s="7"/>
      <c r="U62" s="7"/>
      <c r="V62" s="32"/>
      <c r="W62" s="35"/>
      <c r="X62" s="9"/>
      <c r="Y62" s="9"/>
      <c r="Z62" s="9"/>
      <c r="AA62" s="8"/>
      <c r="AB62" s="11"/>
      <c r="AC62" s="36"/>
      <c r="AD62" s="36"/>
      <c r="AE62" s="36"/>
      <c r="AF62" s="36"/>
      <c r="AG62" s="29"/>
      <c r="AH62" s="36"/>
      <c r="AI62" s="36"/>
      <c r="AJ62" s="36"/>
      <c r="AK62" s="36"/>
      <c r="AL62" s="36"/>
      <c r="AM62" s="29"/>
      <c r="AN62" s="36"/>
      <c r="AO62" s="36"/>
      <c r="AP62" s="29"/>
    </row>
    <row r="63" spans="1:42" hidden="1" x14ac:dyDescent="0.3">
      <c r="A63" s="7"/>
      <c r="B63" s="7"/>
      <c r="C63" s="7"/>
      <c r="D63" s="7"/>
      <c r="E63" s="7"/>
      <c r="F63" s="7"/>
      <c r="G63" s="8"/>
      <c r="H63" s="8"/>
      <c r="I63" s="8"/>
      <c r="J63" s="7"/>
      <c r="K63" s="34"/>
      <c r="L63" s="34"/>
      <c r="M63" s="34"/>
      <c r="N63" s="34"/>
      <c r="O63" s="7"/>
      <c r="P63" s="7"/>
      <c r="Q63" s="7"/>
      <c r="R63" s="7"/>
      <c r="S63" s="7"/>
      <c r="T63" s="7"/>
      <c r="U63" s="7"/>
      <c r="V63" s="32"/>
      <c r="W63" s="35"/>
      <c r="X63" s="9"/>
      <c r="Y63" s="9"/>
      <c r="Z63" s="9"/>
      <c r="AA63" s="8"/>
      <c r="AB63" s="11"/>
      <c r="AC63" s="36"/>
      <c r="AD63" s="36"/>
      <c r="AE63" s="36"/>
      <c r="AF63" s="36"/>
      <c r="AG63" s="29"/>
      <c r="AH63" s="36"/>
      <c r="AI63" s="36"/>
      <c r="AJ63" s="36"/>
      <c r="AK63" s="36"/>
      <c r="AL63" s="36"/>
      <c r="AM63" s="29"/>
      <c r="AN63" s="36"/>
      <c r="AO63" s="36"/>
      <c r="AP63" s="29"/>
    </row>
    <row r="64" spans="1:42" hidden="1" x14ac:dyDescent="0.3">
      <c r="A64" s="7"/>
      <c r="B64" s="7"/>
      <c r="C64" s="7"/>
      <c r="D64" s="7"/>
      <c r="E64" s="7"/>
      <c r="F64" s="7"/>
      <c r="G64" s="8"/>
      <c r="H64" s="8"/>
      <c r="I64" s="8"/>
      <c r="J64" s="7"/>
      <c r="K64" s="34"/>
      <c r="L64" s="34"/>
      <c r="M64" s="34"/>
      <c r="N64" s="34"/>
      <c r="O64" s="7"/>
      <c r="P64" s="7"/>
      <c r="Q64" s="7"/>
      <c r="R64" s="7"/>
      <c r="S64" s="7"/>
      <c r="T64" s="7"/>
      <c r="U64" s="7"/>
      <c r="V64" s="32"/>
      <c r="W64" s="35"/>
      <c r="X64" s="9"/>
      <c r="Y64" s="9"/>
      <c r="Z64" s="9"/>
      <c r="AA64" s="8"/>
      <c r="AB64" s="11"/>
      <c r="AC64" s="36"/>
      <c r="AD64" s="36"/>
      <c r="AE64" s="36"/>
      <c r="AF64" s="36"/>
      <c r="AG64" s="29"/>
      <c r="AH64" s="36"/>
      <c r="AI64" s="36"/>
      <c r="AJ64" s="36"/>
      <c r="AK64" s="36"/>
      <c r="AL64" s="36"/>
      <c r="AM64" s="29"/>
      <c r="AN64" s="36"/>
      <c r="AO64" s="36"/>
      <c r="AP64" s="29"/>
    </row>
    <row r="65" spans="1:42" hidden="1" x14ac:dyDescent="0.3">
      <c r="A65" s="7"/>
      <c r="B65" s="7"/>
      <c r="C65" s="7"/>
      <c r="D65" s="7"/>
      <c r="E65" s="7"/>
      <c r="F65" s="7"/>
      <c r="G65" s="8"/>
      <c r="H65" s="8"/>
      <c r="I65" s="8"/>
      <c r="J65" s="7"/>
      <c r="K65" s="34"/>
      <c r="L65" s="34"/>
      <c r="M65" s="34"/>
      <c r="N65" s="34"/>
      <c r="O65" s="7"/>
      <c r="P65" s="7"/>
      <c r="Q65" s="7"/>
      <c r="R65" s="7"/>
      <c r="S65" s="7"/>
      <c r="T65" s="7"/>
      <c r="U65" s="7"/>
      <c r="V65" s="32"/>
      <c r="W65" s="35"/>
      <c r="X65" s="9"/>
      <c r="Y65" s="9"/>
      <c r="Z65" s="9"/>
      <c r="AA65" s="8"/>
      <c r="AB65" s="11"/>
      <c r="AC65" s="36"/>
      <c r="AD65" s="36"/>
      <c r="AE65" s="36"/>
      <c r="AF65" s="36"/>
      <c r="AG65" s="29"/>
      <c r="AH65" s="36"/>
      <c r="AI65" s="36"/>
      <c r="AJ65" s="36"/>
      <c r="AK65" s="36"/>
      <c r="AL65" s="36"/>
      <c r="AM65" s="29"/>
      <c r="AN65" s="36"/>
      <c r="AO65" s="36"/>
      <c r="AP65" s="29"/>
    </row>
    <row r="66" spans="1:42" hidden="1" x14ac:dyDescent="0.3">
      <c r="A66" s="7"/>
      <c r="B66" s="7"/>
      <c r="C66" s="7"/>
      <c r="D66" s="7"/>
      <c r="E66" s="7"/>
      <c r="F66" s="7"/>
      <c r="G66" s="8"/>
      <c r="H66" s="8"/>
      <c r="I66" s="8"/>
      <c r="J66" s="7"/>
      <c r="K66" s="34"/>
      <c r="L66" s="34"/>
      <c r="M66" s="34"/>
      <c r="N66" s="34"/>
      <c r="O66" s="7"/>
      <c r="P66" s="7"/>
      <c r="Q66" s="7"/>
      <c r="R66" s="7"/>
      <c r="S66" s="7"/>
      <c r="T66" s="7"/>
      <c r="U66" s="7"/>
      <c r="V66" s="32"/>
      <c r="W66" s="35"/>
      <c r="X66" s="9"/>
      <c r="Y66" s="9"/>
      <c r="Z66" s="9"/>
      <c r="AA66" s="8"/>
      <c r="AB66" s="11"/>
      <c r="AC66" s="36"/>
      <c r="AD66" s="36"/>
      <c r="AE66" s="36"/>
      <c r="AF66" s="36"/>
      <c r="AG66" s="29"/>
      <c r="AH66" s="36"/>
      <c r="AI66" s="36"/>
      <c r="AJ66" s="36"/>
      <c r="AK66" s="36"/>
      <c r="AL66" s="36"/>
      <c r="AM66" s="29"/>
      <c r="AN66" s="36"/>
      <c r="AO66" s="36"/>
      <c r="AP66" s="29"/>
    </row>
    <row r="67" spans="1:42" hidden="1" x14ac:dyDescent="0.3">
      <c r="A67" s="7"/>
      <c r="B67" s="7"/>
      <c r="C67" s="7"/>
      <c r="D67" s="7"/>
      <c r="E67" s="7"/>
      <c r="F67" s="7"/>
      <c r="G67" s="8"/>
      <c r="H67" s="8"/>
      <c r="I67" s="8"/>
      <c r="J67" s="7"/>
      <c r="K67" s="34"/>
      <c r="L67" s="34"/>
      <c r="M67" s="34"/>
      <c r="N67" s="34"/>
      <c r="O67" s="7"/>
      <c r="P67" s="7"/>
      <c r="Q67" s="7"/>
      <c r="R67" s="7"/>
      <c r="S67" s="7"/>
      <c r="T67" s="7"/>
      <c r="U67" s="7"/>
      <c r="V67" s="32"/>
      <c r="W67" s="35"/>
      <c r="X67" s="9"/>
      <c r="Y67" s="9"/>
      <c r="Z67" s="9"/>
      <c r="AA67" s="8"/>
      <c r="AB67" s="11"/>
      <c r="AC67" s="36"/>
      <c r="AD67" s="36"/>
      <c r="AE67" s="36"/>
      <c r="AF67" s="36"/>
      <c r="AG67" s="29"/>
      <c r="AH67" s="36"/>
      <c r="AI67" s="36"/>
      <c r="AJ67" s="36"/>
      <c r="AK67" s="36"/>
      <c r="AL67" s="36"/>
      <c r="AM67" s="29"/>
      <c r="AN67" s="36"/>
      <c r="AO67" s="36"/>
      <c r="AP67" s="29"/>
    </row>
    <row r="68" spans="1:42" hidden="1" x14ac:dyDescent="0.3">
      <c r="A68" s="7"/>
      <c r="B68" s="7"/>
      <c r="C68" s="7"/>
      <c r="D68" s="7"/>
      <c r="E68" s="7"/>
      <c r="F68" s="7"/>
      <c r="G68" s="8"/>
      <c r="H68" s="8"/>
      <c r="I68" s="8"/>
      <c r="J68" s="7"/>
      <c r="K68" s="34"/>
      <c r="L68" s="34"/>
      <c r="M68" s="34"/>
      <c r="N68" s="34"/>
      <c r="O68" s="7"/>
      <c r="P68" s="7"/>
      <c r="Q68" s="7"/>
      <c r="R68" s="7"/>
      <c r="S68" s="7"/>
      <c r="T68" s="7"/>
      <c r="U68" s="7"/>
      <c r="V68" s="32"/>
      <c r="W68" s="35"/>
      <c r="X68" s="9"/>
      <c r="Y68" s="9"/>
      <c r="Z68" s="9"/>
      <c r="AA68" s="8"/>
      <c r="AB68" s="11"/>
      <c r="AC68" s="36"/>
      <c r="AD68" s="36"/>
      <c r="AE68" s="36"/>
      <c r="AF68" s="36"/>
      <c r="AG68" s="29"/>
      <c r="AH68" s="36"/>
      <c r="AI68" s="36"/>
      <c r="AJ68" s="36"/>
      <c r="AK68" s="36"/>
      <c r="AL68" s="36"/>
      <c r="AM68" s="29"/>
      <c r="AN68" s="36"/>
      <c r="AO68" s="36"/>
      <c r="AP68" s="29"/>
    </row>
    <row r="69" spans="1:42" hidden="1" x14ac:dyDescent="0.3">
      <c r="A69" s="7"/>
      <c r="B69" s="7"/>
      <c r="C69" s="7"/>
      <c r="D69" s="7"/>
      <c r="E69" s="7"/>
      <c r="F69" s="7"/>
      <c r="G69" s="8"/>
      <c r="H69" s="8"/>
      <c r="I69" s="8"/>
      <c r="J69" s="7"/>
      <c r="K69" s="34"/>
      <c r="L69" s="34"/>
      <c r="M69" s="34"/>
      <c r="N69" s="34"/>
      <c r="O69" s="7"/>
      <c r="P69" s="7"/>
      <c r="Q69" s="7"/>
      <c r="R69" s="7"/>
      <c r="S69" s="7"/>
      <c r="T69" s="7"/>
      <c r="U69" s="7"/>
      <c r="V69" s="32"/>
      <c r="W69" s="35"/>
      <c r="X69" s="9"/>
      <c r="Y69" s="9"/>
      <c r="Z69" s="9"/>
      <c r="AA69" s="8"/>
      <c r="AB69" s="11"/>
      <c r="AC69" s="36"/>
      <c r="AD69" s="36"/>
      <c r="AE69" s="36"/>
      <c r="AF69" s="36"/>
      <c r="AG69" s="29"/>
      <c r="AH69" s="36"/>
      <c r="AI69" s="36"/>
      <c r="AJ69" s="36"/>
      <c r="AK69" s="36"/>
      <c r="AL69" s="36"/>
      <c r="AM69" s="29"/>
      <c r="AN69" s="36"/>
      <c r="AO69" s="36"/>
      <c r="AP69" s="29"/>
    </row>
    <row r="70" spans="1:42" hidden="1" x14ac:dyDescent="0.3">
      <c r="A70" s="7"/>
      <c r="B70" s="7"/>
      <c r="C70" s="7"/>
      <c r="D70" s="7"/>
      <c r="E70" s="7"/>
      <c r="F70" s="7"/>
      <c r="G70" s="8"/>
      <c r="H70" s="8"/>
      <c r="I70" s="8"/>
      <c r="J70" s="7"/>
      <c r="K70" s="34"/>
      <c r="L70" s="34"/>
      <c r="M70" s="34"/>
      <c r="N70" s="34"/>
      <c r="O70" s="7"/>
      <c r="P70" s="7"/>
      <c r="Q70" s="7"/>
      <c r="R70" s="7"/>
      <c r="S70" s="7"/>
      <c r="T70" s="7"/>
      <c r="U70" s="7"/>
      <c r="V70" s="32"/>
      <c r="W70" s="35"/>
      <c r="X70" s="9"/>
      <c r="Y70" s="9"/>
      <c r="Z70" s="9"/>
      <c r="AA70" s="8"/>
      <c r="AB70" s="11"/>
      <c r="AC70" s="36"/>
      <c r="AD70" s="36"/>
      <c r="AE70" s="36"/>
      <c r="AF70" s="36"/>
      <c r="AG70" s="29"/>
      <c r="AH70" s="36"/>
      <c r="AI70" s="36"/>
      <c r="AJ70" s="36"/>
      <c r="AK70" s="36"/>
      <c r="AL70" s="36"/>
      <c r="AM70" s="29"/>
      <c r="AN70" s="36"/>
      <c r="AO70" s="36"/>
      <c r="AP70" s="29"/>
    </row>
    <row r="71" spans="1:42" hidden="1" x14ac:dyDescent="0.3">
      <c r="A71" s="7"/>
      <c r="B71" s="7"/>
      <c r="C71" s="7"/>
      <c r="D71" s="7"/>
      <c r="E71" s="7"/>
      <c r="F71" s="7"/>
      <c r="G71" s="8"/>
      <c r="H71" s="8"/>
      <c r="I71" s="8"/>
      <c r="J71" s="7"/>
      <c r="K71" s="34"/>
      <c r="L71" s="34"/>
      <c r="M71" s="34"/>
      <c r="N71" s="34"/>
      <c r="O71" s="7"/>
      <c r="P71" s="7"/>
      <c r="Q71" s="7"/>
      <c r="R71" s="7"/>
      <c r="S71" s="7"/>
      <c r="T71" s="7"/>
      <c r="U71" s="7"/>
      <c r="V71" s="32"/>
      <c r="W71" s="35"/>
      <c r="X71" s="9"/>
      <c r="Y71" s="9"/>
      <c r="Z71" s="9"/>
      <c r="AA71" s="8"/>
      <c r="AB71" s="11"/>
      <c r="AC71" s="36"/>
      <c r="AD71" s="36"/>
      <c r="AE71" s="36"/>
      <c r="AF71" s="36"/>
      <c r="AG71" s="29"/>
      <c r="AH71" s="36"/>
      <c r="AI71" s="36"/>
      <c r="AJ71" s="36"/>
      <c r="AK71" s="36"/>
      <c r="AL71" s="36"/>
      <c r="AM71" s="29"/>
      <c r="AN71" s="36"/>
      <c r="AO71" s="36"/>
      <c r="AP71" s="29"/>
    </row>
    <row r="72" spans="1:42" hidden="1" x14ac:dyDescent="0.3">
      <c r="A72" s="7"/>
      <c r="B72" s="7"/>
      <c r="C72" s="7"/>
      <c r="D72" s="7"/>
      <c r="E72" s="7"/>
      <c r="F72" s="7"/>
      <c r="G72" s="8"/>
      <c r="H72" s="8"/>
      <c r="I72" s="8"/>
      <c r="J72" s="7"/>
      <c r="K72" s="34"/>
      <c r="L72" s="34"/>
      <c r="M72" s="34"/>
      <c r="N72" s="34"/>
      <c r="O72" s="7"/>
      <c r="P72" s="7"/>
      <c r="Q72" s="7"/>
      <c r="R72" s="7"/>
      <c r="S72" s="7"/>
      <c r="T72" s="7"/>
      <c r="U72" s="7"/>
      <c r="V72" s="32"/>
      <c r="W72" s="35"/>
      <c r="X72" s="9"/>
      <c r="Y72" s="9"/>
      <c r="Z72" s="9"/>
      <c r="AA72" s="8"/>
      <c r="AB72" s="11"/>
      <c r="AC72" s="36"/>
      <c r="AD72" s="36"/>
      <c r="AE72" s="36"/>
      <c r="AF72" s="36"/>
      <c r="AG72" s="29"/>
      <c r="AH72" s="36"/>
      <c r="AI72" s="36"/>
      <c r="AJ72" s="36"/>
      <c r="AK72" s="36"/>
      <c r="AL72" s="36"/>
      <c r="AM72" s="29"/>
      <c r="AN72" s="36"/>
      <c r="AO72" s="36"/>
      <c r="AP72" s="29"/>
    </row>
    <row r="73" spans="1:42" hidden="1" x14ac:dyDescent="0.3">
      <c r="A73" s="7"/>
      <c r="B73" s="7"/>
      <c r="C73" s="7"/>
      <c r="D73" s="7"/>
      <c r="E73" s="7"/>
      <c r="F73" s="7"/>
      <c r="G73" s="8"/>
      <c r="H73" s="8"/>
      <c r="I73" s="8"/>
      <c r="J73" s="7"/>
      <c r="K73" s="34"/>
      <c r="L73" s="34"/>
      <c r="M73" s="34"/>
      <c r="N73" s="34"/>
      <c r="O73" s="7"/>
      <c r="P73" s="7"/>
      <c r="Q73" s="7"/>
      <c r="R73" s="7"/>
      <c r="S73" s="7"/>
      <c r="T73" s="7"/>
      <c r="U73" s="7"/>
      <c r="V73" s="32"/>
      <c r="W73" s="35"/>
      <c r="X73" s="9"/>
      <c r="Y73" s="9"/>
      <c r="Z73" s="9"/>
      <c r="AA73" s="8"/>
      <c r="AB73" s="11"/>
      <c r="AC73" s="36"/>
      <c r="AD73" s="36"/>
      <c r="AE73" s="36"/>
      <c r="AF73" s="36"/>
      <c r="AG73" s="29"/>
      <c r="AH73" s="36"/>
      <c r="AI73" s="36"/>
      <c r="AJ73" s="36"/>
      <c r="AK73" s="36"/>
      <c r="AL73" s="36"/>
      <c r="AM73" s="29"/>
      <c r="AN73" s="36"/>
      <c r="AO73" s="36"/>
      <c r="AP73" s="29"/>
    </row>
    <row r="74" spans="1:42" hidden="1" x14ac:dyDescent="0.3">
      <c r="A74" s="7"/>
      <c r="B74" s="7"/>
      <c r="C74" s="7"/>
      <c r="D74" s="7"/>
      <c r="E74" s="7"/>
      <c r="F74" s="7"/>
      <c r="G74" s="8"/>
      <c r="H74" s="8"/>
      <c r="I74" s="8"/>
      <c r="J74" s="7"/>
      <c r="K74" s="34"/>
      <c r="L74" s="34"/>
      <c r="M74" s="34"/>
      <c r="N74" s="34"/>
      <c r="O74" s="7"/>
      <c r="P74" s="7"/>
      <c r="Q74" s="7"/>
      <c r="R74" s="7"/>
      <c r="S74" s="7"/>
      <c r="T74" s="7"/>
      <c r="U74" s="7"/>
      <c r="V74" s="32"/>
      <c r="W74" s="35"/>
      <c r="X74" s="9"/>
      <c r="Y74" s="9"/>
      <c r="Z74" s="9"/>
      <c r="AA74" s="8"/>
      <c r="AB74" s="10"/>
      <c r="AC74" s="36"/>
      <c r="AD74" s="36"/>
      <c r="AE74" s="36"/>
      <c r="AF74" s="36"/>
      <c r="AG74" s="29"/>
      <c r="AH74" s="36"/>
      <c r="AI74" s="36"/>
      <c r="AJ74" s="36"/>
      <c r="AK74" s="36"/>
      <c r="AL74" s="36"/>
      <c r="AM74" s="29"/>
      <c r="AN74" s="36"/>
      <c r="AO74" s="36"/>
      <c r="AP74" s="29"/>
    </row>
    <row r="75" spans="1:42" hidden="1" x14ac:dyDescent="0.3">
      <c r="A75" s="7"/>
      <c r="B75" s="7"/>
      <c r="C75" s="7"/>
      <c r="D75" s="7"/>
      <c r="E75" s="7"/>
      <c r="F75" s="7"/>
      <c r="G75" s="8"/>
      <c r="H75" s="8"/>
      <c r="I75" s="8"/>
      <c r="J75" s="7"/>
      <c r="K75" s="34"/>
      <c r="L75" s="34"/>
      <c r="M75" s="34"/>
      <c r="N75" s="34"/>
      <c r="O75" s="7"/>
      <c r="P75" s="7"/>
      <c r="Q75" s="7"/>
      <c r="R75" s="7"/>
      <c r="S75" s="7"/>
      <c r="T75" s="7"/>
      <c r="U75" s="7"/>
      <c r="V75" s="32"/>
      <c r="W75" s="35"/>
      <c r="X75" s="9"/>
      <c r="Y75" s="9"/>
      <c r="Z75" s="9"/>
      <c r="AA75" s="8"/>
      <c r="AB75" s="10"/>
      <c r="AC75" s="36"/>
      <c r="AD75" s="36"/>
      <c r="AE75" s="36"/>
      <c r="AF75" s="36"/>
      <c r="AG75" s="29"/>
      <c r="AH75" s="36"/>
      <c r="AI75" s="36"/>
      <c r="AJ75" s="36"/>
      <c r="AK75" s="36"/>
      <c r="AL75" s="36"/>
      <c r="AM75" s="29"/>
      <c r="AN75" s="36"/>
      <c r="AO75" s="36"/>
      <c r="AP75" s="29"/>
    </row>
    <row r="76" spans="1:42" hidden="1" x14ac:dyDescent="0.3">
      <c r="A76" s="7"/>
      <c r="B76" s="7"/>
      <c r="C76" s="7"/>
      <c r="D76" s="7"/>
      <c r="E76" s="7"/>
      <c r="F76" s="7"/>
      <c r="G76" s="8"/>
      <c r="H76" s="8"/>
      <c r="I76" s="8"/>
      <c r="J76" s="7"/>
      <c r="K76" s="34"/>
      <c r="L76" s="34"/>
      <c r="M76" s="34"/>
      <c r="N76" s="34"/>
      <c r="O76" s="7"/>
      <c r="P76" s="7"/>
      <c r="Q76" s="7"/>
      <c r="R76" s="7"/>
      <c r="S76" s="7"/>
      <c r="T76" s="7"/>
      <c r="U76" s="7"/>
      <c r="V76" s="32"/>
      <c r="W76" s="35"/>
      <c r="X76" s="9"/>
      <c r="Y76" s="9"/>
      <c r="Z76" s="9"/>
      <c r="AA76" s="8"/>
      <c r="AB76" s="10"/>
      <c r="AC76" s="36"/>
      <c r="AD76" s="36"/>
      <c r="AE76" s="36"/>
      <c r="AF76" s="36"/>
      <c r="AG76" s="29"/>
      <c r="AH76" s="36"/>
      <c r="AI76" s="36"/>
      <c r="AJ76" s="36"/>
      <c r="AK76" s="36"/>
      <c r="AL76" s="36"/>
      <c r="AM76" s="29"/>
      <c r="AN76" s="36"/>
      <c r="AO76" s="36"/>
      <c r="AP76" s="29"/>
    </row>
    <row r="77" spans="1:42" hidden="1" x14ac:dyDescent="0.3">
      <c r="A77" s="7"/>
      <c r="B77" s="7"/>
      <c r="C77" s="7"/>
      <c r="D77" s="7"/>
      <c r="E77" s="7"/>
      <c r="F77" s="7"/>
      <c r="G77" s="8"/>
      <c r="H77" s="8"/>
      <c r="I77" s="8"/>
      <c r="J77" s="7"/>
      <c r="K77" s="34"/>
      <c r="L77" s="34"/>
      <c r="M77" s="34"/>
      <c r="N77" s="34"/>
      <c r="O77" s="7"/>
      <c r="P77" s="7"/>
      <c r="Q77" s="7"/>
      <c r="R77" s="7"/>
      <c r="S77" s="7"/>
      <c r="T77" s="7"/>
      <c r="U77" s="7"/>
      <c r="V77" s="32"/>
      <c r="W77" s="35"/>
      <c r="X77" s="9"/>
      <c r="Y77" s="9"/>
      <c r="Z77" s="9"/>
      <c r="AA77" s="8"/>
      <c r="AB77" s="10"/>
      <c r="AC77" s="36"/>
      <c r="AD77" s="36"/>
      <c r="AE77" s="36"/>
      <c r="AF77" s="36"/>
      <c r="AG77" s="29"/>
      <c r="AH77" s="36"/>
      <c r="AI77" s="36"/>
      <c r="AJ77" s="36"/>
      <c r="AK77" s="36"/>
      <c r="AL77" s="36"/>
      <c r="AM77" s="29"/>
      <c r="AN77" s="36"/>
      <c r="AO77" s="36"/>
      <c r="AP77" s="29"/>
    </row>
    <row r="78" spans="1:42" hidden="1" x14ac:dyDescent="0.3">
      <c r="A78" s="7"/>
      <c r="B78" s="7"/>
      <c r="C78" s="7"/>
      <c r="D78" s="7"/>
      <c r="E78" s="7"/>
      <c r="F78" s="7"/>
      <c r="G78" s="8"/>
      <c r="H78" s="8"/>
      <c r="I78" s="8"/>
      <c r="J78" s="7"/>
      <c r="K78" s="34"/>
      <c r="L78" s="34"/>
      <c r="M78" s="34"/>
      <c r="N78" s="34"/>
      <c r="O78" s="7"/>
      <c r="P78" s="7"/>
      <c r="Q78" s="7"/>
      <c r="R78" s="7"/>
      <c r="S78" s="7"/>
      <c r="T78" s="7"/>
      <c r="U78" s="7"/>
      <c r="V78" s="32"/>
      <c r="W78" s="35"/>
      <c r="X78" s="9"/>
      <c r="Y78" s="9"/>
      <c r="Z78" s="9"/>
      <c r="AA78" s="8"/>
      <c r="AB78" s="10"/>
      <c r="AC78" s="36"/>
      <c r="AD78" s="36"/>
      <c r="AE78" s="36"/>
      <c r="AF78" s="36"/>
      <c r="AG78" s="29"/>
      <c r="AH78" s="36"/>
      <c r="AI78" s="36"/>
      <c r="AJ78" s="36"/>
      <c r="AK78" s="36"/>
      <c r="AL78" s="36"/>
      <c r="AM78" s="29"/>
      <c r="AN78" s="36"/>
      <c r="AO78" s="36"/>
      <c r="AP78" s="29"/>
    </row>
    <row r="79" spans="1:42" hidden="1" x14ac:dyDescent="0.3">
      <c r="A79" s="7"/>
      <c r="B79" s="7"/>
      <c r="C79" s="7"/>
      <c r="D79" s="7"/>
      <c r="E79" s="7"/>
      <c r="F79" s="7"/>
      <c r="G79" s="8"/>
      <c r="H79" s="8"/>
      <c r="I79" s="8"/>
      <c r="J79" s="7"/>
      <c r="K79" s="34"/>
      <c r="L79" s="34"/>
      <c r="M79" s="34"/>
      <c r="N79" s="34"/>
      <c r="O79" s="7"/>
      <c r="P79" s="7"/>
      <c r="Q79" s="7"/>
      <c r="R79" s="7"/>
      <c r="S79" s="7"/>
      <c r="T79" s="7"/>
      <c r="U79" s="7"/>
      <c r="V79" s="32"/>
      <c r="W79" s="35"/>
      <c r="X79" s="9"/>
      <c r="Y79" s="9"/>
      <c r="Z79" s="9"/>
      <c r="AA79" s="8"/>
      <c r="AB79" s="11"/>
      <c r="AC79" s="36"/>
      <c r="AD79" s="36"/>
      <c r="AE79" s="36"/>
      <c r="AF79" s="36"/>
      <c r="AG79" s="29"/>
      <c r="AH79" s="36"/>
      <c r="AI79" s="36"/>
      <c r="AJ79" s="36"/>
      <c r="AK79" s="36"/>
      <c r="AL79" s="36"/>
      <c r="AM79" s="29"/>
      <c r="AN79" s="36"/>
      <c r="AO79" s="36"/>
      <c r="AP79" s="29"/>
    </row>
    <row r="80" spans="1:42" hidden="1" x14ac:dyDescent="0.3">
      <c r="A80" s="7"/>
      <c r="B80" s="7"/>
      <c r="C80" s="7"/>
      <c r="D80" s="7"/>
      <c r="E80" s="7"/>
      <c r="F80" s="7"/>
      <c r="G80" s="8"/>
      <c r="H80" s="8"/>
      <c r="I80" s="8"/>
      <c r="J80" s="7"/>
      <c r="K80" s="34"/>
      <c r="L80" s="34"/>
      <c r="M80" s="34"/>
      <c r="N80" s="34"/>
      <c r="O80" s="7"/>
      <c r="P80" s="7"/>
      <c r="Q80" s="7"/>
      <c r="R80" s="7"/>
      <c r="S80" s="7"/>
      <c r="T80" s="7"/>
      <c r="U80" s="7"/>
      <c r="V80" s="32"/>
      <c r="W80" s="35"/>
      <c r="X80" s="9"/>
      <c r="Y80" s="9"/>
      <c r="Z80" s="9"/>
      <c r="AA80" s="8"/>
      <c r="AB80" s="11"/>
      <c r="AC80" s="36"/>
      <c r="AD80" s="36"/>
      <c r="AE80" s="36"/>
      <c r="AF80" s="36"/>
      <c r="AG80" s="29"/>
      <c r="AH80" s="36"/>
      <c r="AI80" s="36"/>
      <c r="AJ80" s="36"/>
      <c r="AK80" s="36"/>
      <c r="AL80" s="36"/>
      <c r="AM80" s="29"/>
      <c r="AN80" s="36"/>
      <c r="AO80" s="36"/>
      <c r="AP80" s="29"/>
    </row>
    <row r="81" spans="1:42" hidden="1" x14ac:dyDescent="0.3">
      <c r="A81" s="7"/>
      <c r="B81" s="7"/>
      <c r="C81" s="7"/>
      <c r="D81" s="7"/>
      <c r="E81" s="7"/>
      <c r="F81" s="7"/>
      <c r="G81" s="8"/>
      <c r="H81" s="8"/>
      <c r="I81" s="8"/>
      <c r="J81" s="7"/>
      <c r="K81" s="34"/>
      <c r="L81" s="34"/>
      <c r="M81" s="34"/>
      <c r="N81" s="34"/>
      <c r="O81" s="7"/>
      <c r="P81" s="7"/>
      <c r="Q81" s="7"/>
      <c r="R81" s="7"/>
      <c r="S81" s="7"/>
      <c r="T81" s="7"/>
      <c r="U81" s="7"/>
      <c r="V81" s="32"/>
      <c r="W81" s="35"/>
      <c r="X81" s="9"/>
      <c r="Y81" s="9"/>
      <c r="Z81" s="9"/>
      <c r="AA81" s="8"/>
      <c r="AB81" s="11"/>
      <c r="AC81" s="36"/>
      <c r="AD81" s="36"/>
      <c r="AE81" s="36"/>
      <c r="AF81" s="36"/>
      <c r="AG81" s="29"/>
      <c r="AH81" s="36"/>
      <c r="AI81" s="36"/>
      <c r="AJ81" s="36"/>
      <c r="AK81" s="36"/>
      <c r="AL81" s="36"/>
      <c r="AM81" s="29"/>
      <c r="AN81" s="36"/>
      <c r="AO81" s="36"/>
      <c r="AP81" s="29"/>
    </row>
    <row r="82" spans="1:42" hidden="1" x14ac:dyDescent="0.3">
      <c r="A82" s="7"/>
      <c r="B82" s="7"/>
      <c r="C82" s="7"/>
      <c r="D82" s="7"/>
      <c r="E82" s="7"/>
      <c r="F82" s="7"/>
      <c r="G82" s="8"/>
      <c r="H82" s="8"/>
      <c r="I82" s="8"/>
      <c r="J82" s="7"/>
      <c r="K82" s="34"/>
      <c r="L82" s="34"/>
      <c r="M82" s="34"/>
      <c r="N82" s="34"/>
      <c r="O82" s="7"/>
      <c r="P82" s="7"/>
      <c r="Q82" s="7"/>
      <c r="R82" s="7"/>
      <c r="S82" s="7"/>
      <c r="T82" s="7"/>
      <c r="U82" s="7"/>
      <c r="V82" s="32"/>
      <c r="W82" s="35"/>
      <c r="X82" s="9"/>
      <c r="Y82" s="9"/>
      <c r="Z82" s="9"/>
      <c r="AA82" s="8"/>
      <c r="AB82" s="11"/>
      <c r="AC82" s="36"/>
      <c r="AD82" s="36"/>
      <c r="AE82" s="36"/>
      <c r="AF82" s="36"/>
      <c r="AH82" s="36"/>
      <c r="AI82" s="36"/>
      <c r="AJ82" s="36"/>
      <c r="AK82" s="36"/>
      <c r="AL82" s="36"/>
      <c r="AN82" s="36"/>
      <c r="AO82" s="36"/>
    </row>
    <row r="83" spans="1:42" hidden="1" x14ac:dyDescent="0.3">
      <c r="A83" s="7"/>
      <c r="B83" s="7"/>
      <c r="C83" s="7"/>
      <c r="D83" s="7"/>
      <c r="E83" s="7"/>
      <c r="F83" s="7"/>
      <c r="G83" s="8"/>
      <c r="H83" s="8"/>
      <c r="I83" s="8"/>
      <c r="J83" s="7"/>
      <c r="K83" s="34"/>
      <c r="L83" s="34"/>
      <c r="M83" s="34"/>
      <c r="N83" s="34"/>
      <c r="O83" s="7"/>
      <c r="P83" s="7"/>
      <c r="Q83" s="7"/>
      <c r="R83" s="7"/>
      <c r="S83" s="7"/>
      <c r="T83" s="7"/>
      <c r="U83" s="7"/>
      <c r="V83" s="32"/>
      <c r="W83" s="35"/>
      <c r="X83" s="9"/>
      <c r="Y83" s="9"/>
      <c r="Z83" s="9"/>
      <c r="AA83" s="8"/>
      <c r="AB83" s="11"/>
      <c r="AC83" s="36"/>
      <c r="AD83" s="36"/>
      <c r="AE83" s="36"/>
      <c r="AF83" s="36"/>
      <c r="AH83" s="36"/>
      <c r="AI83" s="36"/>
      <c r="AJ83" s="36"/>
      <c r="AK83" s="36"/>
      <c r="AL83" s="36"/>
      <c r="AN83" s="36"/>
      <c r="AO83" s="36"/>
    </row>
    <row r="84" spans="1:42" hidden="1" x14ac:dyDescent="0.3">
      <c r="A84" s="7"/>
      <c r="B84" s="7"/>
      <c r="C84" s="7"/>
      <c r="D84" s="7"/>
      <c r="E84" s="7"/>
      <c r="F84" s="7"/>
      <c r="G84" s="8"/>
      <c r="H84" s="8"/>
      <c r="I84" s="8"/>
      <c r="J84" s="7"/>
      <c r="K84" s="34"/>
      <c r="L84" s="34"/>
      <c r="M84" s="34"/>
      <c r="N84" s="34"/>
      <c r="O84" s="7"/>
      <c r="P84" s="7"/>
      <c r="Q84" s="7"/>
      <c r="R84" s="7"/>
      <c r="S84" s="7"/>
      <c r="T84" s="7"/>
      <c r="U84" s="7"/>
      <c r="V84" s="32"/>
      <c r="W84" s="35"/>
      <c r="X84" s="9"/>
      <c r="Y84" s="9"/>
      <c r="Z84" s="9"/>
      <c r="AA84" s="8"/>
      <c r="AB84" s="11"/>
      <c r="AC84" s="36"/>
      <c r="AD84" s="36"/>
      <c r="AE84" s="36"/>
      <c r="AF84" s="36"/>
      <c r="AH84" s="36"/>
      <c r="AI84" s="36"/>
      <c r="AJ84" s="36"/>
      <c r="AK84" s="36"/>
      <c r="AL84" s="36"/>
      <c r="AN84" s="36"/>
      <c r="AO84" s="36"/>
    </row>
    <row r="85" spans="1:42" hidden="1" x14ac:dyDescent="0.3">
      <c r="A85" s="7"/>
      <c r="B85" s="7"/>
      <c r="C85" s="7"/>
      <c r="D85" s="7"/>
      <c r="E85" s="7"/>
      <c r="F85" s="7"/>
      <c r="G85" s="8"/>
      <c r="H85" s="8"/>
      <c r="I85" s="8"/>
      <c r="J85" s="7"/>
      <c r="K85" s="34"/>
      <c r="L85" s="34"/>
      <c r="M85" s="34"/>
      <c r="N85" s="34"/>
      <c r="O85" s="7"/>
      <c r="P85" s="7"/>
      <c r="Q85" s="7"/>
      <c r="R85" s="7"/>
      <c r="S85" s="7"/>
      <c r="T85" s="7"/>
      <c r="U85" s="7"/>
      <c r="V85" s="32"/>
      <c r="W85" s="35"/>
      <c r="X85" s="9"/>
      <c r="Y85" s="9"/>
      <c r="Z85" s="9"/>
      <c r="AA85" s="8"/>
      <c r="AB85" s="11"/>
      <c r="AC85" s="36"/>
      <c r="AD85" s="36"/>
      <c r="AE85" s="36"/>
      <c r="AF85" s="36"/>
      <c r="AH85" s="36"/>
      <c r="AI85" s="36"/>
      <c r="AJ85" s="36"/>
      <c r="AK85" s="36"/>
      <c r="AL85" s="36"/>
      <c r="AN85" s="36"/>
      <c r="AO85" s="36"/>
    </row>
    <row r="86" spans="1:42" hidden="1" x14ac:dyDescent="0.3">
      <c r="A86" s="7"/>
      <c r="B86" s="7"/>
      <c r="C86" s="7"/>
      <c r="D86" s="7"/>
      <c r="E86" s="7"/>
      <c r="F86" s="7"/>
      <c r="G86" s="8"/>
      <c r="H86" s="8"/>
      <c r="I86" s="8"/>
      <c r="J86" s="7"/>
      <c r="K86" s="34"/>
      <c r="L86" s="34"/>
      <c r="M86" s="34"/>
      <c r="N86" s="34"/>
      <c r="O86" s="7"/>
      <c r="P86" s="7"/>
      <c r="Q86" s="7"/>
      <c r="R86" s="7"/>
      <c r="S86" s="7"/>
      <c r="T86" s="7"/>
      <c r="U86" s="7"/>
      <c r="V86" s="32"/>
      <c r="W86" s="35"/>
      <c r="X86" s="9"/>
      <c r="Y86" s="9"/>
      <c r="Z86" s="9"/>
      <c r="AA86" s="8"/>
      <c r="AB86" s="11"/>
      <c r="AC86" s="36"/>
      <c r="AD86" s="36"/>
      <c r="AE86" s="36"/>
      <c r="AF86" s="36"/>
      <c r="AH86" s="36"/>
      <c r="AI86" s="36"/>
      <c r="AJ86" s="36"/>
      <c r="AK86" s="36"/>
      <c r="AL86" s="36"/>
      <c r="AN86" s="36"/>
      <c r="AO86" s="36"/>
    </row>
    <row r="87" spans="1:42" hidden="1" x14ac:dyDescent="0.3">
      <c r="A87" s="7"/>
      <c r="B87" s="7"/>
      <c r="C87" s="7"/>
      <c r="D87" s="7"/>
      <c r="E87" s="7"/>
      <c r="F87" s="7"/>
      <c r="G87" s="8"/>
      <c r="H87" s="8"/>
      <c r="I87" s="8"/>
      <c r="J87" s="7"/>
      <c r="K87" s="34"/>
      <c r="L87" s="34"/>
      <c r="M87" s="34"/>
      <c r="N87" s="34"/>
      <c r="O87" s="7"/>
      <c r="P87" s="7"/>
      <c r="Q87" s="7"/>
      <c r="R87" s="7"/>
      <c r="S87" s="7"/>
      <c r="T87" s="7"/>
      <c r="U87" s="7"/>
      <c r="V87" s="32"/>
      <c r="W87" s="35"/>
      <c r="X87" s="9"/>
      <c r="Y87" s="9"/>
      <c r="Z87" s="9"/>
      <c r="AA87" s="8"/>
      <c r="AB87" s="11"/>
      <c r="AC87" s="36"/>
      <c r="AD87" s="36"/>
      <c r="AE87" s="36"/>
      <c r="AF87" s="36"/>
      <c r="AH87" s="36"/>
      <c r="AI87" s="36"/>
      <c r="AJ87" s="36"/>
      <c r="AK87" s="36"/>
      <c r="AL87" s="36"/>
      <c r="AN87" s="36"/>
      <c r="AO87" s="36"/>
    </row>
    <row r="88" spans="1:42" hidden="1" x14ac:dyDescent="0.3">
      <c r="A88" s="7"/>
      <c r="B88" s="7"/>
      <c r="C88" s="7"/>
      <c r="D88" s="7"/>
      <c r="E88" s="7"/>
      <c r="F88" s="7"/>
      <c r="G88" s="8"/>
      <c r="H88" s="8"/>
      <c r="I88" s="8"/>
      <c r="J88" s="7"/>
      <c r="K88" s="34"/>
      <c r="L88" s="34"/>
      <c r="M88" s="34"/>
      <c r="N88" s="34"/>
      <c r="O88" s="7"/>
      <c r="P88" s="7"/>
      <c r="Q88" s="7"/>
      <c r="R88" s="7"/>
      <c r="S88" s="7"/>
      <c r="T88" s="7"/>
      <c r="U88" s="7"/>
      <c r="V88" s="32"/>
      <c r="W88" s="35"/>
      <c r="X88" s="9"/>
      <c r="Y88" s="9"/>
      <c r="Z88" s="9"/>
      <c r="AA88" s="8"/>
      <c r="AB88" s="11"/>
      <c r="AC88" s="36"/>
      <c r="AD88" s="36"/>
      <c r="AE88" s="36"/>
      <c r="AF88" s="36"/>
      <c r="AH88" s="36"/>
      <c r="AI88" s="36"/>
      <c r="AJ88" s="36"/>
      <c r="AK88" s="36"/>
      <c r="AL88" s="36"/>
      <c r="AN88" s="36"/>
      <c r="AO88" s="36"/>
    </row>
    <row r="89" spans="1:42" hidden="1" x14ac:dyDescent="0.3">
      <c r="A89" s="7"/>
      <c r="B89" s="7"/>
      <c r="C89" s="7"/>
      <c r="D89" s="7"/>
      <c r="E89" s="7"/>
      <c r="F89" s="7"/>
      <c r="G89" s="8"/>
      <c r="H89" s="8"/>
      <c r="I89" s="8"/>
      <c r="J89" s="7"/>
      <c r="K89" s="34"/>
      <c r="L89" s="34"/>
      <c r="M89" s="34"/>
      <c r="N89" s="34"/>
      <c r="O89" s="7"/>
      <c r="P89" s="7"/>
      <c r="Q89" s="7"/>
      <c r="R89" s="7"/>
      <c r="S89" s="7"/>
      <c r="T89" s="7"/>
      <c r="U89" s="7"/>
      <c r="V89" s="32"/>
      <c r="W89" s="35"/>
      <c r="X89" s="9"/>
      <c r="Y89" s="9"/>
      <c r="Z89" s="9"/>
      <c r="AA89" s="8"/>
      <c r="AB89" s="11"/>
      <c r="AC89" s="36"/>
      <c r="AD89" s="36"/>
      <c r="AE89" s="36"/>
      <c r="AF89" s="36"/>
      <c r="AH89" s="36"/>
      <c r="AI89" s="36"/>
      <c r="AJ89" s="36"/>
      <c r="AK89" s="36"/>
      <c r="AL89" s="36"/>
      <c r="AN89" s="36"/>
      <c r="AO89" s="36"/>
    </row>
    <row r="90" spans="1:42" hidden="1" x14ac:dyDescent="0.3">
      <c r="A90" s="7"/>
      <c r="B90" s="7"/>
      <c r="C90" s="7"/>
      <c r="D90" s="7"/>
      <c r="E90" s="7"/>
      <c r="F90" s="7"/>
      <c r="G90" s="8"/>
      <c r="H90" s="8"/>
      <c r="I90" s="8"/>
      <c r="J90" s="7"/>
      <c r="K90" s="34"/>
      <c r="L90" s="34"/>
      <c r="M90" s="34"/>
      <c r="N90" s="34"/>
      <c r="O90" s="7"/>
      <c r="P90" s="7"/>
      <c r="Q90" s="7"/>
      <c r="R90" s="7"/>
      <c r="S90" s="7"/>
      <c r="T90" s="7"/>
      <c r="U90" s="7"/>
      <c r="V90" s="32"/>
      <c r="W90" s="35"/>
      <c r="X90" s="9"/>
      <c r="Y90" s="9"/>
      <c r="Z90" s="9"/>
      <c r="AA90" s="8"/>
      <c r="AB90" s="11"/>
      <c r="AC90" s="36"/>
      <c r="AD90" s="36"/>
      <c r="AE90" s="36"/>
      <c r="AF90" s="36"/>
      <c r="AH90" s="36"/>
      <c r="AI90" s="36"/>
      <c r="AJ90" s="36"/>
      <c r="AK90" s="36"/>
      <c r="AL90" s="36"/>
      <c r="AN90" s="36"/>
      <c r="AO90" s="36"/>
    </row>
    <row r="91" spans="1:42" hidden="1" x14ac:dyDescent="0.3">
      <c r="A91" s="7"/>
      <c r="B91" s="7"/>
      <c r="C91" s="7"/>
      <c r="D91" s="7"/>
      <c r="E91" s="7"/>
      <c r="F91" s="7"/>
      <c r="G91" s="8"/>
      <c r="H91" s="8"/>
      <c r="I91" s="8"/>
      <c r="J91" s="7"/>
      <c r="K91" s="34"/>
      <c r="L91" s="34"/>
      <c r="M91" s="34"/>
      <c r="N91" s="34"/>
      <c r="O91" s="7"/>
      <c r="P91" s="7"/>
      <c r="Q91" s="7"/>
      <c r="R91" s="7"/>
      <c r="S91" s="7"/>
      <c r="T91" s="7"/>
      <c r="U91" s="7"/>
      <c r="V91" s="32"/>
      <c r="W91" s="35"/>
      <c r="X91" s="9"/>
      <c r="Y91" s="9"/>
      <c r="Z91" s="9"/>
      <c r="AA91" s="8"/>
      <c r="AB91" s="11"/>
      <c r="AC91" s="36"/>
      <c r="AD91" s="36"/>
      <c r="AE91" s="36"/>
      <c r="AF91" s="36"/>
      <c r="AH91" s="36"/>
      <c r="AI91" s="36"/>
      <c r="AJ91" s="36"/>
      <c r="AK91" s="36"/>
      <c r="AL91" s="36"/>
      <c r="AN91" s="36"/>
      <c r="AO91" s="36"/>
    </row>
    <row r="92" spans="1:42" hidden="1" x14ac:dyDescent="0.3">
      <c r="A92" s="7"/>
      <c r="B92" s="7"/>
      <c r="C92" s="7"/>
      <c r="D92" s="7"/>
      <c r="E92" s="7"/>
      <c r="F92" s="7"/>
      <c r="G92" s="8"/>
      <c r="H92" s="8"/>
      <c r="I92" s="8"/>
      <c r="J92" s="7"/>
      <c r="K92" s="34"/>
      <c r="L92" s="34"/>
      <c r="M92" s="34"/>
      <c r="N92" s="34"/>
      <c r="O92" s="7"/>
      <c r="P92" s="7"/>
      <c r="Q92" s="7"/>
      <c r="R92" s="7"/>
      <c r="S92" s="7"/>
      <c r="T92" s="7"/>
      <c r="U92" s="7"/>
      <c r="V92" s="32"/>
      <c r="W92" s="35"/>
      <c r="X92" s="9"/>
      <c r="Y92" s="9"/>
      <c r="Z92" s="9"/>
      <c r="AA92" s="8"/>
      <c r="AB92" s="11"/>
      <c r="AC92" s="36"/>
      <c r="AD92" s="36"/>
      <c r="AE92" s="36"/>
      <c r="AF92" s="36"/>
      <c r="AH92" s="36"/>
      <c r="AI92" s="36"/>
      <c r="AJ92" s="36"/>
      <c r="AK92" s="36"/>
      <c r="AL92" s="36"/>
      <c r="AN92" s="36"/>
      <c r="AO92" s="36"/>
    </row>
    <row r="93" spans="1:42" hidden="1" x14ac:dyDescent="0.3">
      <c r="A93" s="7"/>
      <c r="B93" s="7"/>
      <c r="C93" s="7"/>
      <c r="D93" s="7"/>
      <c r="E93" s="7"/>
      <c r="F93" s="7"/>
      <c r="G93" s="8"/>
      <c r="H93" s="8"/>
      <c r="I93" s="8"/>
      <c r="J93" s="7"/>
      <c r="K93" s="34"/>
      <c r="L93" s="34"/>
      <c r="M93" s="34"/>
      <c r="N93" s="34"/>
      <c r="O93" s="7"/>
      <c r="P93" s="7"/>
      <c r="Q93" s="7"/>
      <c r="R93" s="7"/>
      <c r="S93" s="7"/>
      <c r="T93" s="7"/>
      <c r="U93" s="7"/>
      <c r="V93" s="32"/>
      <c r="W93" s="35"/>
      <c r="X93" s="9"/>
      <c r="Y93" s="9"/>
      <c r="Z93" s="9"/>
      <c r="AA93" s="8"/>
      <c r="AB93" s="11"/>
      <c r="AC93" s="36"/>
      <c r="AD93" s="36"/>
      <c r="AE93" s="36"/>
      <c r="AF93" s="36"/>
      <c r="AH93" s="36"/>
      <c r="AI93" s="36"/>
      <c r="AJ93" s="36"/>
      <c r="AK93" s="36"/>
      <c r="AL93" s="36"/>
      <c r="AN93" s="36"/>
      <c r="AO93" s="36"/>
    </row>
    <row r="94" spans="1:42" hidden="1" x14ac:dyDescent="0.3">
      <c r="A94" s="7"/>
      <c r="B94" s="7"/>
      <c r="C94" s="7"/>
      <c r="D94" s="7"/>
      <c r="E94" s="7"/>
      <c r="F94" s="7"/>
      <c r="G94" s="8"/>
      <c r="H94" s="8"/>
      <c r="I94" s="8"/>
      <c r="J94" s="7"/>
      <c r="K94" s="34"/>
      <c r="L94" s="34"/>
      <c r="M94" s="34"/>
      <c r="N94" s="34"/>
      <c r="O94" s="7"/>
      <c r="P94" s="7"/>
      <c r="Q94" s="7"/>
      <c r="R94" s="7"/>
      <c r="S94" s="7"/>
      <c r="T94" s="7"/>
      <c r="U94" s="7"/>
      <c r="V94" s="32"/>
      <c r="W94" s="35"/>
      <c r="X94" s="9"/>
      <c r="Y94" s="9"/>
      <c r="Z94" s="9"/>
      <c r="AA94" s="8"/>
      <c r="AB94" s="11"/>
      <c r="AC94" s="36"/>
      <c r="AD94" s="36"/>
      <c r="AE94" s="36"/>
      <c r="AF94" s="36"/>
      <c r="AH94" s="36"/>
      <c r="AI94" s="36"/>
      <c r="AJ94" s="36"/>
      <c r="AK94" s="36"/>
      <c r="AL94" s="36"/>
      <c r="AN94" s="36"/>
      <c r="AO94" s="36"/>
    </row>
    <row r="95" spans="1:42" hidden="1" x14ac:dyDescent="0.3">
      <c r="A95" s="7"/>
      <c r="B95" s="7"/>
      <c r="C95" s="7"/>
      <c r="D95" s="7"/>
      <c r="E95" s="7"/>
      <c r="F95" s="7"/>
      <c r="G95" s="8"/>
      <c r="H95" s="8"/>
      <c r="I95" s="8"/>
      <c r="J95" s="7"/>
      <c r="K95" s="34"/>
      <c r="L95" s="34"/>
      <c r="M95" s="34"/>
      <c r="N95" s="34"/>
      <c r="O95" s="7"/>
      <c r="P95" s="7"/>
      <c r="Q95" s="7"/>
      <c r="R95" s="7"/>
      <c r="S95" s="7"/>
      <c r="T95" s="7"/>
      <c r="U95" s="7"/>
      <c r="V95" s="32"/>
      <c r="W95" s="35"/>
      <c r="X95" s="9"/>
      <c r="Y95" s="9"/>
      <c r="Z95" s="9"/>
      <c r="AA95" s="8"/>
      <c r="AB95" s="11"/>
      <c r="AC95" s="36"/>
      <c r="AD95" s="36"/>
      <c r="AE95" s="36"/>
      <c r="AF95" s="36"/>
      <c r="AH95" s="36"/>
      <c r="AI95" s="36"/>
      <c r="AJ95" s="36"/>
      <c r="AK95" s="36"/>
      <c r="AL95" s="36"/>
      <c r="AN95" s="36"/>
      <c r="AO95" s="36"/>
    </row>
    <row r="96" spans="1:42" hidden="1" x14ac:dyDescent="0.3">
      <c r="A96" s="7"/>
      <c r="B96" s="7"/>
      <c r="C96" s="7"/>
      <c r="D96" s="7"/>
      <c r="E96" s="7"/>
      <c r="F96" s="7"/>
      <c r="G96" s="8"/>
      <c r="H96" s="8"/>
      <c r="I96" s="8"/>
      <c r="J96" s="7"/>
      <c r="K96" s="34"/>
      <c r="L96" s="34"/>
      <c r="M96" s="34"/>
      <c r="N96" s="34"/>
      <c r="O96" s="7"/>
      <c r="P96" s="7"/>
      <c r="Q96" s="7"/>
      <c r="R96" s="7"/>
      <c r="S96" s="7"/>
      <c r="T96" s="7"/>
      <c r="U96" s="7"/>
      <c r="V96" s="32"/>
      <c r="W96" s="35"/>
      <c r="X96" s="9"/>
      <c r="Y96" s="9"/>
      <c r="Z96" s="9"/>
      <c r="AA96" s="8"/>
      <c r="AB96" s="11"/>
      <c r="AC96" s="36"/>
      <c r="AD96" s="36"/>
      <c r="AE96" s="36"/>
      <c r="AF96" s="36"/>
      <c r="AH96" s="36"/>
      <c r="AI96" s="36"/>
      <c r="AJ96" s="36"/>
      <c r="AK96" s="36"/>
      <c r="AL96" s="36"/>
      <c r="AN96" s="36"/>
      <c r="AO96" s="36"/>
    </row>
    <row r="97" spans="1:41" hidden="1" x14ac:dyDescent="0.3">
      <c r="A97" s="7"/>
      <c r="B97" s="7"/>
      <c r="C97" s="7"/>
      <c r="D97" s="7"/>
      <c r="E97" s="7"/>
      <c r="F97" s="7"/>
      <c r="G97" s="8"/>
      <c r="H97" s="8"/>
      <c r="I97" s="8"/>
      <c r="J97" s="7"/>
      <c r="K97" s="34"/>
      <c r="L97" s="34"/>
      <c r="M97" s="34"/>
      <c r="N97" s="34"/>
      <c r="O97" s="7"/>
      <c r="P97" s="7"/>
      <c r="Q97" s="7"/>
      <c r="R97" s="7"/>
      <c r="S97" s="7"/>
      <c r="T97" s="7"/>
      <c r="U97" s="7"/>
      <c r="V97" s="32"/>
      <c r="W97" s="35"/>
      <c r="X97" s="9"/>
      <c r="Y97" s="9"/>
      <c r="Z97" s="9"/>
      <c r="AA97" s="8"/>
      <c r="AB97" s="11"/>
      <c r="AC97" s="36"/>
      <c r="AD97" s="36"/>
      <c r="AE97" s="36"/>
      <c r="AF97" s="36"/>
      <c r="AH97" s="36"/>
      <c r="AI97" s="36"/>
      <c r="AJ97" s="36"/>
      <c r="AK97" s="36"/>
      <c r="AL97" s="36"/>
      <c r="AN97" s="36"/>
      <c r="AO97" s="36"/>
    </row>
    <row r="98" spans="1:41" hidden="1" x14ac:dyDescent="0.3">
      <c r="A98" s="7"/>
      <c r="B98" s="7"/>
      <c r="C98" s="7"/>
      <c r="D98" s="7"/>
      <c r="E98" s="7"/>
      <c r="F98" s="7"/>
      <c r="G98" s="8"/>
      <c r="H98" s="8"/>
      <c r="I98" s="8"/>
      <c r="J98" s="7"/>
      <c r="K98" s="34"/>
      <c r="L98" s="34"/>
      <c r="M98" s="34"/>
      <c r="N98" s="34"/>
      <c r="O98" s="7"/>
      <c r="P98" s="7"/>
      <c r="Q98" s="7"/>
      <c r="R98" s="7"/>
      <c r="S98" s="7"/>
      <c r="T98" s="7"/>
      <c r="U98" s="7"/>
      <c r="V98" s="32"/>
      <c r="W98" s="35"/>
      <c r="X98" s="9"/>
      <c r="Y98" s="9"/>
      <c r="Z98" s="9"/>
      <c r="AA98" s="8"/>
      <c r="AB98" s="11"/>
      <c r="AC98" s="36"/>
      <c r="AD98" s="36"/>
      <c r="AE98" s="36"/>
      <c r="AF98" s="36"/>
      <c r="AH98" s="36"/>
      <c r="AI98" s="36"/>
      <c r="AJ98" s="36"/>
      <c r="AK98" s="36"/>
      <c r="AL98" s="36"/>
      <c r="AN98" s="36"/>
      <c r="AO98" s="36"/>
    </row>
    <row r="99" spans="1:41" hidden="1" x14ac:dyDescent="0.3">
      <c r="A99" s="7"/>
      <c r="B99" s="7"/>
      <c r="C99" s="7"/>
      <c r="D99" s="7"/>
      <c r="E99" s="7"/>
      <c r="F99" s="7"/>
      <c r="G99" s="8"/>
      <c r="H99" s="8"/>
      <c r="I99" s="8"/>
      <c r="J99" s="7"/>
      <c r="K99" s="34"/>
      <c r="L99" s="34"/>
      <c r="M99" s="34"/>
      <c r="N99" s="34"/>
      <c r="O99" s="7"/>
      <c r="P99" s="7"/>
      <c r="Q99" s="7"/>
      <c r="R99" s="7"/>
      <c r="S99" s="7"/>
      <c r="T99" s="7"/>
      <c r="U99" s="7"/>
      <c r="V99" s="32"/>
      <c r="W99" s="35"/>
      <c r="X99" s="9"/>
      <c r="Y99" s="9"/>
      <c r="Z99" s="9"/>
      <c r="AA99" s="8"/>
      <c r="AB99" s="11"/>
      <c r="AC99" s="36"/>
      <c r="AD99" s="36"/>
      <c r="AE99" s="36"/>
      <c r="AF99" s="36"/>
      <c r="AH99" s="36"/>
      <c r="AI99" s="36"/>
      <c r="AJ99" s="36"/>
      <c r="AK99" s="36"/>
      <c r="AL99" s="36"/>
      <c r="AN99" s="36"/>
      <c r="AO99" s="36"/>
    </row>
    <row r="100" spans="1:41" hidden="1" x14ac:dyDescent="0.3">
      <c r="A100" s="7"/>
      <c r="B100" s="7"/>
      <c r="C100" s="7"/>
      <c r="D100" s="7"/>
      <c r="E100" s="7"/>
      <c r="F100" s="7"/>
      <c r="G100" s="8"/>
      <c r="H100" s="8"/>
      <c r="I100" s="8"/>
      <c r="J100" s="7"/>
      <c r="K100" s="34"/>
      <c r="L100" s="34"/>
      <c r="M100" s="34"/>
      <c r="N100" s="34"/>
      <c r="O100" s="7"/>
      <c r="P100" s="7"/>
      <c r="Q100" s="7"/>
      <c r="R100" s="7"/>
      <c r="S100" s="7"/>
      <c r="T100" s="7"/>
      <c r="U100" s="7"/>
      <c r="V100" s="32"/>
      <c r="W100" s="35"/>
      <c r="X100" s="9"/>
      <c r="Y100" s="9"/>
      <c r="Z100" s="9"/>
      <c r="AA100" s="8"/>
      <c r="AB100" s="11"/>
      <c r="AC100" s="36"/>
      <c r="AD100" s="36"/>
      <c r="AE100" s="36"/>
      <c r="AF100" s="36"/>
      <c r="AH100" s="36"/>
      <c r="AI100" s="36"/>
      <c r="AJ100" s="36"/>
      <c r="AK100" s="36"/>
      <c r="AL100" s="36"/>
      <c r="AN100" s="36"/>
      <c r="AO100" s="36"/>
    </row>
    <row r="101" spans="1:41" hidden="1" x14ac:dyDescent="0.3">
      <c r="A101" s="7"/>
      <c r="B101" s="7"/>
      <c r="C101" s="7"/>
      <c r="D101" s="7"/>
      <c r="E101" s="7"/>
      <c r="F101" s="7"/>
      <c r="G101" s="8"/>
      <c r="H101" s="8"/>
      <c r="I101" s="8"/>
      <c r="J101" s="7"/>
      <c r="K101" s="34"/>
      <c r="L101" s="34"/>
      <c r="M101" s="34"/>
      <c r="N101" s="34"/>
      <c r="O101" s="7"/>
      <c r="P101" s="7"/>
      <c r="Q101" s="7"/>
      <c r="R101" s="7"/>
      <c r="S101" s="7"/>
      <c r="T101" s="7"/>
      <c r="U101" s="7"/>
      <c r="V101" s="32"/>
      <c r="W101" s="35"/>
      <c r="X101" s="9"/>
      <c r="Y101" s="9"/>
      <c r="Z101" s="9"/>
      <c r="AA101" s="8"/>
      <c r="AB101" s="11"/>
      <c r="AC101" s="36"/>
      <c r="AD101" s="36"/>
      <c r="AE101" s="36"/>
      <c r="AF101" s="36"/>
      <c r="AH101" s="36"/>
      <c r="AI101" s="36"/>
      <c r="AJ101" s="36"/>
      <c r="AK101" s="36"/>
      <c r="AL101" s="36"/>
      <c r="AN101" s="36"/>
      <c r="AO101" s="36"/>
    </row>
    <row r="102" spans="1:41" hidden="1" x14ac:dyDescent="0.3">
      <c r="A102" s="7"/>
      <c r="B102" s="7"/>
      <c r="C102" s="7"/>
      <c r="D102" s="7"/>
      <c r="E102" s="7"/>
      <c r="F102" s="7"/>
      <c r="G102" s="8"/>
      <c r="H102" s="8"/>
      <c r="I102" s="8"/>
      <c r="J102" s="7"/>
      <c r="K102" s="34"/>
      <c r="L102" s="34"/>
      <c r="M102" s="34"/>
      <c r="N102" s="34"/>
      <c r="O102" s="7"/>
      <c r="P102" s="7"/>
      <c r="Q102" s="7"/>
      <c r="R102" s="7"/>
      <c r="S102" s="7"/>
      <c r="T102" s="7"/>
      <c r="U102" s="7"/>
      <c r="V102" s="32"/>
      <c r="W102" s="35"/>
      <c r="X102" s="9"/>
      <c r="Y102" s="9"/>
      <c r="Z102" s="9"/>
      <c r="AA102" s="8"/>
      <c r="AB102" s="11"/>
      <c r="AC102" s="36"/>
      <c r="AD102" s="36"/>
      <c r="AE102" s="36"/>
      <c r="AF102" s="36"/>
      <c r="AH102" s="36"/>
      <c r="AI102" s="36"/>
      <c r="AJ102" s="36"/>
      <c r="AK102" s="36"/>
      <c r="AL102" s="36"/>
      <c r="AN102" s="36"/>
      <c r="AO102" s="36"/>
    </row>
    <row r="103" spans="1:41" ht="15" hidden="1" customHeight="1" x14ac:dyDescent="0.3">
      <c r="A103" s="7"/>
      <c r="B103" s="7"/>
      <c r="C103" s="7"/>
      <c r="D103" s="7"/>
      <c r="E103" s="7"/>
      <c r="F103" s="7"/>
      <c r="G103" s="8"/>
      <c r="H103" s="8"/>
      <c r="I103" s="8"/>
      <c r="J103" s="7"/>
      <c r="K103" s="34"/>
      <c r="L103" s="34"/>
      <c r="M103" s="34"/>
      <c r="N103" s="34"/>
      <c r="O103" s="7"/>
      <c r="P103" s="7"/>
      <c r="Q103" s="7"/>
      <c r="R103" s="7"/>
      <c r="S103" s="7"/>
      <c r="T103" s="7"/>
      <c r="U103" s="7"/>
      <c r="V103" s="32"/>
      <c r="W103" s="35"/>
      <c r="X103" s="9"/>
      <c r="Y103" s="9"/>
      <c r="Z103" s="9"/>
      <c r="AA103" s="8"/>
      <c r="AB103" s="11"/>
      <c r="AC103" s="36"/>
      <c r="AD103" s="36"/>
      <c r="AE103" s="36"/>
      <c r="AF103" s="36"/>
      <c r="AH103" s="36"/>
      <c r="AI103" s="36"/>
      <c r="AJ103" s="36"/>
      <c r="AK103" s="36"/>
      <c r="AL103" s="36"/>
      <c r="AN103" s="36"/>
      <c r="AO103" s="36"/>
    </row>
    <row r="104" spans="1:41" ht="15" hidden="1" customHeight="1" x14ac:dyDescent="0.3">
      <c r="A104" s="7"/>
      <c r="B104" s="7"/>
      <c r="C104" s="7"/>
      <c r="D104" s="7"/>
      <c r="E104" s="7"/>
      <c r="F104" s="7"/>
      <c r="G104" s="8"/>
      <c r="H104" s="8"/>
      <c r="I104" s="8"/>
      <c r="J104" s="7"/>
      <c r="K104" s="34"/>
      <c r="L104" s="34"/>
      <c r="M104" s="34"/>
      <c r="N104" s="34"/>
      <c r="O104" s="7"/>
      <c r="P104" s="7"/>
      <c r="Q104" s="7"/>
      <c r="R104" s="7"/>
      <c r="S104" s="7"/>
      <c r="T104" s="7"/>
      <c r="U104" s="7"/>
      <c r="V104" s="32"/>
      <c r="W104" s="35"/>
      <c r="X104" s="9"/>
      <c r="Y104" s="9"/>
      <c r="Z104" s="9"/>
      <c r="AA104" s="8"/>
      <c r="AB104" s="11"/>
      <c r="AC104" s="36"/>
      <c r="AD104" s="36"/>
      <c r="AE104" s="36"/>
      <c r="AF104" s="36"/>
      <c r="AH104" s="36"/>
      <c r="AI104" s="36"/>
      <c r="AJ104" s="36"/>
      <c r="AK104" s="36"/>
      <c r="AL104" s="36"/>
      <c r="AN104" s="36"/>
      <c r="AO104" s="36"/>
    </row>
    <row r="105" spans="1:41" x14ac:dyDescent="0.3"/>
  </sheetData>
  <sheetProtection algorithmName="SHA-512" hashValue="jePK3Hr8Eb388mtKZjMd2ZX3l7RC+Hxcoq2W/vLcs/epHjNMzYUr9+4n3xMfgz9X6VT7ned0lvi1nJaHpF3tow==" saltValue="Tw7LMKdnGK4c19qIT3cj0A==" spinCount="100000" sheet="1" insertRows="0" autoFilter="0"/>
  <autoFilter ref="A11:AQ47" xr:uid="{00000000-0001-0000-0000-000000000000}"/>
  <dataConsolidate/>
  <mergeCells count="17">
    <mergeCell ref="H4:M4"/>
    <mergeCell ref="N4:Q4"/>
    <mergeCell ref="R4:U4"/>
    <mergeCell ref="AB10:AP10"/>
    <mergeCell ref="A10:G10"/>
    <mergeCell ref="H10:AA10"/>
    <mergeCell ref="A1:A4"/>
    <mergeCell ref="B1:U1"/>
    <mergeCell ref="B2:U2"/>
    <mergeCell ref="B3:G3"/>
    <mergeCell ref="H3:M3"/>
    <mergeCell ref="B8:I8"/>
    <mergeCell ref="B7:I7"/>
    <mergeCell ref="B6:G6"/>
    <mergeCell ref="N3:Q3"/>
    <mergeCell ref="R3:U3"/>
    <mergeCell ref="B4:G4"/>
  </mergeCells>
  <phoneticPr fontId="16" type="noConversion"/>
  <conditionalFormatting sqref="O11">
    <cfRule type="duplicateValues" dxfId="3" priority="48"/>
  </conditionalFormatting>
  <conditionalFormatting sqref="Q14">
    <cfRule type="duplicateValues" dxfId="2" priority="46"/>
  </conditionalFormatting>
  <conditionalFormatting sqref="Q16">
    <cfRule type="duplicateValues" dxfId="1" priority="11"/>
  </conditionalFormatting>
  <conditionalFormatting sqref="R16">
    <cfRule type="duplicateValues" dxfId="0" priority="10"/>
  </conditionalFormatting>
  <dataValidations count="1">
    <dataValidation type="list" allowBlank="1" showInputMessage="1" showErrorMessage="1" sqref="B8:J8"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3649B-CCD2-4433-BA21-787B509500AC}">
  <sheetPr>
    <tabColor rgb="FF002060"/>
  </sheetPr>
  <dimension ref="A1:D20"/>
  <sheetViews>
    <sheetView workbookViewId="0">
      <selection activeCell="B2" sqref="B2"/>
    </sheetView>
  </sheetViews>
  <sheetFormatPr baseColWidth="10" defaultColWidth="0" defaultRowHeight="15" zeroHeight="1" x14ac:dyDescent="0.25"/>
  <cols>
    <col min="1" max="1" width="43" customWidth="1"/>
    <col min="2" max="2" width="26.7109375" customWidth="1"/>
    <col min="3" max="3" width="29.28515625" customWidth="1"/>
    <col min="4" max="4" width="37.42578125" customWidth="1"/>
    <col min="5" max="16384" width="11.42578125" hidden="1"/>
  </cols>
  <sheetData>
    <row r="1" spans="1:4" ht="19.5" x14ac:dyDescent="0.25">
      <c r="A1" s="49" t="s">
        <v>254</v>
      </c>
      <c r="B1" s="49" t="s">
        <v>255</v>
      </c>
      <c r="C1" s="49" t="s">
        <v>256</v>
      </c>
      <c r="D1" s="49" t="s">
        <v>257</v>
      </c>
    </row>
    <row r="2" spans="1:4" ht="19.5" x14ac:dyDescent="0.3">
      <c r="A2" s="50"/>
      <c r="B2" s="51"/>
      <c r="C2" s="50"/>
      <c r="D2" s="52"/>
    </row>
    <row r="3" spans="1:4" x14ac:dyDescent="0.25">
      <c r="A3" s="53"/>
      <c r="B3" s="53"/>
      <c r="C3" s="53"/>
      <c r="D3" s="53"/>
    </row>
    <row r="4" spans="1:4" x14ac:dyDescent="0.25">
      <c r="A4" s="53"/>
      <c r="B4" s="53"/>
      <c r="C4" s="53"/>
      <c r="D4" s="53"/>
    </row>
    <row r="5" spans="1:4" x14ac:dyDescent="0.25">
      <c r="A5" s="53"/>
      <c r="B5" s="53"/>
      <c r="C5" s="53"/>
      <c r="D5" s="53"/>
    </row>
    <row r="6" spans="1:4" x14ac:dyDescent="0.25">
      <c r="A6" s="53"/>
      <c r="B6" s="53"/>
      <c r="C6" s="53"/>
      <c r="D6" s="53"/>
    </row>
    <row r="7" spans="1:4" x14ac:dyDescent="0.25">
      <c r="A7" s="53"/>
      <c r="B7" s="53"/>
      <c r="C7" s="53"/>
      <c r="D7" s="53"/>
    </row>
    <row r="8" spans="1:4" x14ac:dyDescent="0.25">
      <c r="A8" s="53"/>
      <c r="B8" s="53"/>
      <c r="C8" s="53"/>
      <c r="D8" s="53"/>
    </row>
    <row r="9" spans="1:4" x14ac:dyDescent="0.25">
      <c r="A9" s="53"/>
      <c r="B9" s="53"/>
      <c r="C9" s="53"/>
      <c r="D9" s="53"/>
    </row>
    <row r="10" spans="1:4" x14ac:dyDescent="0.25">
      <c r="A10" s="53"/>
      <c r="B10" s="53"/>
      <c r="C10" s="53"/>
      <c r="D10" s="53"/>
    </row>
    <row r="11" spans="1:4" x14ac:dyDescent="0.25">
      <c r="A11" s="53"/>
      <c r="B11" s="53"/>
      <c r="C11" s="53"/>
      <c r="D11" s="53"/>
    </row>
    <row r="12" spans="1:4" x14ac:dyDescent="0.25">
      <c r="A12" s="53"/>
      <c r="B12" s="53"/>
      <c r="C12" s="53"/>
      <c r="D12" s="53"/>
    </row>
    <row r="13" spans="1:4" x14ac:dyDescent="0.25">
      <c r="A13" s="53"/>
      <c r="B13" s="53"/>
      <c r="C13" s="53"/>
      <c r="D13" s="53"/>
    </row>
    <row r="14" spans="1:4" x14ac:dyDescent="0.25">
      <c r="A14" s="53"/>
      <c r="B14" s="53"/>
      <c r="C14" s="53"/>
      <c r="D14" s="53"/>
    </row>
    <row r="15" spans="1:4" x14ac:dyDescent="0.25">
      <c r="A15" s="53"/>
      <c r="B15" s="53"/>
      <c r="C15" s="53"/>
      <c r="D15" s="53"/>
    </row>
    <row r="16" spans="1:4" x14ac:dyDescent="0.25">
      <c r="A16" s="53"/>
      <c r="B16" s="53"/>
      <c r="C16" s="53"/>
      <c r="D16" s="53"/>
    </row>
    <row r="17" spans="1:4" x14ac:dyDescent="0.25">
      <c r="A17" s="53"/>
      <c r="B17" s="53"/>
      <c r="C17" s="53"/>
      <c r="D17" s="53"/>
    </row>
    <row r="18" spans="1:4" x14ac:dyDescent="0.25">
      <c r="A18" s="53"/>
      <c r="B18" s="53"/>
      <c r="C18" s="53"/>
      <c r="D18" s="53"/>
    </row>
    <row r="19" spans="1:4" x14ac:dyDescent="0.25">
      <c r="A19" s="53"/>
      <c r="B19" s="53"/>
      <c r="C19" s="53"/>
      <c r="D19" s="53"/>
    </row>
    <row r="20" spans="1:4" x14ac:dyDescent="0.25">
      <c r="A20" s="53"/>
      <c r="B20" s="53"/>
      <c r="C20" s="53"/>
      <c r="D20" s="53"/>
    </row>
  </sheetData>
  <sheetProtection algorithmName="SHA-512" hashValue="HufouCLC1H7W/5HEQ5q+i/ajwII7NCXyt8Zw1KUn8qqk4nEsaC7exAfaKFfOL3JyMZqZpMNUKKeHaESurI3E0w==" saltValue="HJjXCNK2xV5Tfi4zObxDr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PE_F_012_PLANDEACCION</vt:lpstr>
      <vt:lpstr>Secuencia de ajustes</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dcterms:created xsi:type="dcterms:W3CDTF">2024-07-08T15:19:38Z</dcterms:created>
  <dcterms:modified xsi:type="dcterms:W3CDTF">2026-01-16T16:33:09Z</dcterms:modified>
</cp:coreProperties>
</file>