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PET\"/>
    </mc:Choice>
  </mc:AlternateContent>
  <xr:revisionPtr revIDLastSave="0" documentId="13_ncr:1_{C5A9257D-9C21-48D7-9748-0692F989517F}" xr6:coauthVersionLast="47" xr6:coauthVersionMax="47" xr10:uidLastSave="{00000000-0000-0000-0000-000000000000}"/>
  <bookViews>
    <workbookView xWindow="-120" yWindow="-120" windowWidth="29040" windowHeight="15840" activeTab="1"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4" l="1"/>
  <c r="D18" i="4" l="1"/>
  <c r="D19" i="4"/>
  <c r="D20" i="4"/>
  <c r="D21" i="4"/>
  <c r="D22" i="4"/>
  <c r="D23" i="4"/>
  <c r="D24" i="4"/>
  <c r="D25" i="4"/>
  <c r="D26" i="4"/>
  <c r="C37" i="4" l="1"/>
  <c r="D27" i="4" l="1"/>
  <c r="D28" i="4"/>
  <c r="D29" i="4"/>
  <c r="D37" i="4"/>
  <c r="D30"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<sst xmlns="http://schemas.openxmlformats.org/spreadsheetml/2006/main" count="256" uniqueCount="195">
  <si>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</si>
  <si>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</si>
  <si>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</si>
  <si>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</si>
  <si>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</si>
  <si>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</si>
  <si>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</si>
  <si>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</si>
  <si>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</si>
  <si>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</si>
  <si>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</si>
  <si>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</si>
  <si>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</si>
  <si>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</si>
  <si>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</si>
  <si>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</si>
  <si>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</si>
  <si>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</si>
  <si>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</si>
  <si>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</si>
  <si>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</si>
  <si>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</si>
  <si>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</si>
  <si>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</si>
  <si>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</si>
  <si>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</si>
  <si>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</si>
  <si>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</si>
  <si>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</si>
  <si>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</si>
  <si>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</si>
  <si>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</si>
  <si>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</si>
  <si>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</si>
  <si>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</si>
  <si>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</si>
  <si>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</si>
  <si>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</si>
  <si>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</si>
  <si>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</si>
  <si>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</si>
  <si>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</si>
  <si>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</si>
  <si>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</si>
  <si>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</si>
  <si>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</si>
  <si>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</si>
  <si>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</si>
  <si>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</si>
  <si>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</si>
  <si>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</si>
  <si>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</si>
  <si>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</si>
  <si>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</si>
  <si>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</si>
  <si>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</si>
  <si>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</si>
  <si>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</si>
  <si>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</si>
  <si>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</si>
  <si>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</si>
  <si>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</si>
  <si>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</si>
  <si>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</si>
  <si>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</si>
  <si>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</si>
  <si>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</si>
  <si>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</si>
  <si>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</si>
  <si>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</si>
  <si>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</si>
  <si>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</si>
  <si>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</si>
  <si>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</si>
  <si>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</si>
  <si>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</si>
  <si>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</si>
  <si>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</si>
  <si>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</si>
  <si>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</si>
  <si>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</si>
  <si>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</si>
  <si>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</si>
  <si>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</si>
  <si>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</si>
  <si>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</si>
  <si>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</si>
  <si>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</si>
  <si>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</si>
  <si>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</si>
  <si>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</si>
  <si>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</si>
  <si>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</si>
  <si>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</si>
  <si>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</si>
  <si>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</si>
  <si>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</si>
  <si>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</si>
  <si>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</si>
  <si>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</si>
  <si>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</si>
  <si>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</si>
  <si>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</si>
  <si>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</si>
  <si>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</si>
  <si>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</si>
  <si>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</si>
  <si>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</si>
  <si>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</si>
  <si>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</si>
  <si>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</si>
  <si>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</si>
  <si>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</si>
  <si>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</si>
  <si>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</si>
  <si>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</si>
  <si>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</si>
  <si>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</si>
  <si>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</si>
  <si>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</si>
  <si>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</si>
  <si>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</si>
  <si>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</si>
  <si>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</si>
  <si>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</si>
  <si>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</si>
  <si>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</si>
  <si>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</si>
  <si>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</si>
  <si>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</si>
  <si>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</si>
  <si>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</si>
  <si>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</si>
  <si>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</si>
  <si>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</si>
  <si>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</si>
  <si>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</si>
  <si>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</si>
  <si>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</si>
  <si>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</si>
  <si>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</si>
  <si>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</si>
  <si>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</si>
  <si>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</si>
  <si>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</si>
  <si>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</si>
  <si>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</si>
  <si>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</si>
  <si>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</si>
  <si>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</si>
  <si>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</si>
  <si>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</si>
  <si>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</si>
  <si>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</si>
  <si>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</si>
  <si>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</si>
  <si>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</si>
  <si>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</si>
  <si>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</si>
  <si>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</si>
  <si>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</si>
  <si>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</si>
  <si>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</si>
  <si>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</si>
  <si>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</si>
  <si>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</si>
  <si>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</si>
  <si>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</si>
  <si>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</si>
  <si>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</si>
  <si>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</si>
  <si>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</si>
  <si>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</si>
  <si>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</si>
  <si>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</si>
  <si>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X</t>
  </si>
  <si>
    <t>Mensual</t>
  </si>
  <si>
    <t>&lt;69,9</t>
  </si>
  <si>
    <t>SECRETARIA DE SALUD - SUBSECRETARIA DE SALUD PÚBLICA</t>
  </si>
  <si>
    <t>Jesus Ariel Delgado - Subsecretario Salud Pública</t>
  </si>
  <si>
    <t>Referente Salud Sexual y reproductiva Subsecretaría de Salud Pública</t>
  </si>
  <si>
    <t>Mantener la Razón de Mortalidad Materna a 42 días en el municipio de Pasto en un máximo de 115.5 defunciones maternas por cada 100.000 nacidos vivos, en el cuatrenio 2024 y 2027.</t>
  </si>
  <si>
    <r>
      <rPr>
        <b/>
        <sz val="10"/>
        <color rgb="FF000000"/>
        <rFont val="Century Gothic"/>
        <family val="2"/>
      </rPr>
      <t xml:space="preserve">Razón de mortalidad materna: </t>
    </r>
    <r>
      <rPr>
        <sz val="10"/>
        <color rgb="FF000000"/>
        <rFont val="Century Gothic"/>
        <family val="2"/>
      </rPr>
      <t xml:space="preserve">Expresa la relación de mujeres que fallecen por causas asociadas a la maternidad por cada 100.000 nacidos vivos hasta los 42 dias
La muerte materna se define como la defunción de una mujer mientras está embarazada o en un lapso de 42 días de la terminación de su embarazo, independientemente de la duración y sitio del embarazo debida a cualquier causa relacionada con o agravada por el embarazo mismo o su atención.
</t>
    </r>
    <r>
      <rPr>
        <b/>
        <sz val="10"/>
        <color rgb="FF000000"/>
        <rFont val="Century Gothic"/>
        <family val="2"/>
      </rPr>
      <t>Puerperio</t>
    </r>
    <r>
      <rPr>
        <sz val="10"/>
        <color rgb="FF000000"/>
        <rFont val="Century Gothic"/>
        <family val="2"/>
      </rPr>
      <t xml:space="preserve">. Período que transcurre desde el parto hasta que la mujer vuelve al estado ordinario anterior a la gestación. (42 días después del parto)
</t>
    </r>
    <r>
      <rPr>
        <b/>
        <sz val="10"/>
        <color rgb="FF000000"/>
        <rFont val="Century Gothic"/>
        <family val="2"/>
      </rPr>
      <t>SIVIGILA</t>
    </r>
    <r>
      <rPr>
        <sz val="10"/>
        <color rgb="FF000000"/>
        <rFont val="Century Gothic"/>
        <family val="2"/>
      </rPr>
      <t>: Sistema de Vigilancia en Salud Pública. proceso de observación y análisis objetivo, sistemático y constante de los Eventos de Interés en Salud Pública (EISP), el cual sirve de base para la toma de decisiones.</t>
    </r>
  </si>
  <si>
    <t xml:space="preserve">Se toman los eventos notificados en SIVIGILA por periodo epidemiológico  y se calcula el indicador mes vencido </t>
  </si>
  <si>
    <t>Razon</t>
  </si>
  <si>
    <t>(Número de muertes de mujeres durante el embarazo, parto o puerperio (42 días después del parto) por cualquier causa relacionada o agravada por el embarazo, parto o puerperio o su manejo, pero no por causas accidentales / el número total de nacidos vivos mensual en el municipio de Pasto) x 100.000 nacidos vivos</t>
  </si>
  <si>
    <t>NUMERADOR: Número total de defunciones maternas que corresponden a toda muerte de una mujer ocurrida mientras estaba embarazada o dentro de los 42 días posteriores a la terminación del embarazo, por cualquier causa relacionada o agravada por el embarazo mismo o su manejo. Se excluyen de esta contabilización aquellas muertes resultantes de causas accidentales o incidentales, tales como accidentes de tránsito, homicidios, suicidios o desastres naturales, dado que estas no están directamente vinculadas a la fisiología ni a la gestión clínica del proceso reproductivo.
DENOMIDADOR: el número total de nacidos vivos mensual en el municipio de pasto), 
MULTIPLICADO POR UN FACTOR DE  100.000 nacidos vivos</t>
  </si>
  <si>
    <t>La Razón de Mortalidad Materna (RMM) puede verse afectada por la calidad del dato de residencia. Específicamente, el cambio de residencia de las mujeres gestantes en los meses finales del embarazo, así como la presencia de población migrante o flotante que busca atención hospitalaria en Pasto (efecto de "atracción"), puede generar una distorsión por procedencia.
Esta situación podría llevar a que muertes de residentes de otros municipios sean contabilizadas en Pasto, inflando artificialmente el numerador y, por ende, la RMM local. Es fundamental el ajuste por residencia habitual de la madre para obtener la tasa real del municipio.</t>
  </si>
  <si>
    <t xml:space="preserve"> Nacimientos y defunciones en SIVIGILA </t>
  </si>
  <si>
    <t>Edad, tipo de afiliación al SOGCS, grupo poblacional, controles prenatales.</t>
  </si>
  <si>
    <t>Urbana, rural y comunas y corregimentos</t>
  </si>
  <si>
    <t>Razón de mortalidad materna a 42 días en el municipio de Pasto</t>
  </si>
  <si>
    <t>SPFT13</t>
  </si>
  <si>
    <t>Servicio de Vigilancia Epidemiológica y Control de la Mortalidad Materno-Perinatal</t>
  </si>
  <si>
    <t>115.5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</si>
</sst>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8">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
      <sz val="11"/>
      <color rgb="FFFF0000"/>
      <name val="Century Gothic"/>
      <family val="2"/>
    </font>
    <font>
      <sz val="11"/>
      <color rgb="FF000000"/>
      <name val="Century Gothic"/>
    </font>
    <font>
      <b/>
      <sz val="10"/>
      <color rgb="FF000000"/>
      <name val="Century Gothic"/>
      <family val="2"/>
    </font>
    <font>
      <sz val="10"/>
      <color theme="1"/>
      <name val="Aptos Narrow"/>
      <family val="2"/>
      <scheme val="minor"/>
    </font>
    <font>
      <sz val="10"/>
      <name val="Aptos Narrow"/>
      <family val="2"/>
    </font>
    <font>
      <sz val="10"/>
      <color rgb="FF000000"/>
      <name val="Century Gothic"/>
    </font>
    <font>
      <b/>
      <sz val="11"/>
      <color rgb="FF000000"/>
      <name val="Century Gothic"/>
    </font>
  </fonts>
  <fills count="14">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18">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49" fontId="4" fillId="2" borderId="1" xfId="1" applyNumberFormat="1" applyFont="1" applyFill="1" applyBorder="1" applyAlignment="1">
      <alignment horizontal="center" wrapText="1"/>
      <protection locked="0"/>
    </xf>
    <xf numFmtId="0" fontId="38" fillId="2" borderId="21" xfId="1" applyFont="1" applyFill="1" applyBorder="1">
      <protection locked="0"/>
    </xf>
    <xf numFmtId="49" fontId="14" fillId="2" borderId="1" xfId="1" applyNumberFormat="1" applyFont="1" applyFill="1" applyBorder="1" applyAlignment="1">
      <alignment horizontal="center"/>
      <protection locked="0"/>
    </xf>
    <xf numFmtId="0" fontId="41" fillId="0" borderId="0" xfId="1" applyFont="1" applyAlignment="1" applyProtection="1">
      <alignment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47" fillId="0" borderId="55" xfId="0" applyFont="1" applyBorder="1" applyAlignment="1">
      <alignment horizontal="center" vertical="center"/>
    </xf>
    <xf numFmtId="0" fontId="0" fillId="0" borderId="55" xfId="0" applyBorder="1" applyAlignment="1"/>
    <xf numFmtId="0" fontId="36" fillId="0" borderId="56" xfId="0" applyFont="1" applyBorder="1" applyAlignment="1"/>
    <xf numFmtId="0" fontId="1" fillId="0" borderId="1" xfId="1" applyFont="1" applyBorder="1" applyAlignment="1" applyProtection="1">
      <alignment horizontal="left" wrapText="1"/>
    </xf>
    <xf numFmtId="0" fontId="3" fillId="2" borderId="0" xfId="1" applyFont="1" applyFill="1" applyAlignment="1">
      <alignment horizontal="center" wrapText="1"/>
      <protection locked="0"/>
    </xf>
    <xf numFmtId="0" fontId="42" fillId="0" borderId="57" xfId="0" applyFont="1" applyBorder="1" applyAlignment="1">
      <alignment horizontal="center" vertical="center"/>
    </xf>
    <xf numFmtId="0" fontId="36" fillId="0" borderId="58" xfId="0" applyFont="1" applyBorder="1">
      <alignment vertical="center"/>
    </xf>
    <xf numFmtId="0" fontId="36" fillId="0" borderId="59" xfId="0" applyFont="1" applyBorder="1">
      <alignment vertical="center"/>
    </xf>
    <xf numFmtId="0" fontId="36" fillId="0" borderId="60" xfId="0" applyFont="1" applyBorder="1">
      <alignment vertical="center"/>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1" fillId="6" borderId="13" xfId="1" applyFont="1" applyFill="1" applyBorder="1" applyAlignment="1" applyProtection="1">
      <alignment horizontal="center" wrapText="1"/>
    </xf>
    <xf numFmtId="0" fontId="1" fillId="6" borderId="14" xfId="1" applyFont="1" applyFill="1" applyBorder="1" applyAlignment="1" applyProtection="1">
      <alignment horizontal="center" wrapText="1"/>
    </xf>
    <xf numFmtId="0" fontId="1" fillId="6" borderId="15" xfId="1" applyFont="1" applyFill="1" applyBorder="1" applyAlignment="1" applyProtection="1">
      <alignment horizontal="center" wrapText="1"/>
    </xf>
    <xf numFmtId="0" fontId="1" fillId="0" borderId="1" xfId="1" applyFont="1" applyBorder="1" applyAlignment="1" applyProtection="1">
      <alignment horizontal="left" vertical="center" wrapText="1"/>
    </xf>
    <xf numFmtId="0" fontId="1" fillId="6" borderId="1" xfId="1" applyFont="1" applyFill="1" applyBorder="1" applyAlignment="1" applyProtection="1">
      <alignment horizontal="center" wrapText="1"/>
    </xf>
    <xf numFmtId="14" fontId="1" fillId="6" borderId="1" xfId="1" applyNumberFormat="1" applyFont="1" applyFill="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42" fillId="0" borderId="53" xfId="0" applyFont="1" applyBorder="1" applyAlignment="1">
      <alignment horizontal="left" vertical="center"/>
    </xf>
    <xf numFmtId="0" fontId="0" fillId="0" borderId="53" xfId="0" applyBorder="1" applyAlignment="1">
      <alignment horizontal="left"/>
    </xf>
    <xf numFmtId="0" fontId="36" fillId="0" borderId="54" xfId="0" applyFont="1" applyBorder="1" applyAlignment="1">
      <alignment horizontal="left"/>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42" fillId="0" borderId="53" xfId="0" applyFont="1" applyBorder="1" applyAlignment="1">
      <alignment horizontal="left" vertical="center" wrapText="1"/>
    </xf>
    <xf numFmtId="0" fontId="42" fillId="0" borderId="53" xfId="0" applyFont="1" applyBorder="1" applyAlignment="1">
      <alignment horizontal="center" vertical="center" wrapText="1"/>
    </xf>
    <xf numFmtId="0" fontId="0" fillId="0" borderId="53" xfId="0" applyBorder="1" applyAlignment="1"/>
    <xf numFmtId="0" fontId="36" fillId="0" borderId="54" xfId="0" applyFont="1" applyBorder="1" applyAlignment="1"/>
    <xf numFmtId="0" fontId="42" fillId="0" borderId="53" xfId="0" applyFont="1" applyBorder="1" applyAlignment="1">
      <alignment horizontal="center" vertical="center"/>
    </xf>
    <xf numFmtId="0" fontId="46" fillId="0" borderId="53" xfId="0" applyFont="1" applyBorder="1" applyAlignment="1">
      <alignment horizontal="left" vertical="center" wrapText="1"/>
    </xf>
    <xf numFmtId="0" fontId="35" fillId="0" borderId="53" xfId="0" applyFont="1" applyBorder="1" applyAlignment="1">
      <alignment horizontal="left" vertical="center" wrapText="1"/>
    </xf>
    <xf numFmtId="0" fontId="44" fillId="0" borderId="53" xfId="0" applyFont="1" applyBorder="1" applyAlignment="1"/>
    <xf numFmtId="0" fontId="45" fillId="0" borderId="54" xfId="0" applyFont="1" applyBorder="1" applyAlignment="1"/>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13" borderId="1" xfId="1" applyFont="1" applyFill="1" applyBorder="1" applyAlignment="1" applyProtection="1">
      <alignment horizontal="center" vertic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0" fontId="2" fillId="2" borderId="0" xfId="1" applyFont="1" applyFill="1" applyAlignment="1">
      <alignment horizontal="center"/>
      <protection locked="0"/>
    </xf>
    <xf numFmtId="0" fontId="38" fillId="2" borderId="21" xfId="1" applyFont="1" applyFill="1" applyBorder="1" applyAlignment="1">
      <alignment horizontal="center"/>
      <protection locked="0"/>
    </xf>
    <xf numFmtId="0" fontId="1" fillId="0" borderId="1" xfId="1" applyFont="1" applyBorder="1" applyAlignment="1" applyProtection="1">
      <alignment horizontal="left" vertical="center"/>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xf>
    <xf numFmtId="0" fontId="1" fillId="4" borderId="1" xfId="1" applyFont="1" applyFill="1" applyBorder="1" applyAlignment="1" applyProtection="1">
      <alignment horizontal="left" vertical="top"/>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center"/>
    </xf>
    <xf numFmtId="0" fontId="1" fillId="0" borderId="1" xfId="1" applyFont="1" applyBorder="1" applyAlignment="1" applyProtection="1">
      <alignment horizontal="left" vertical="top" wrapText="1"/>
    </xf>
    <xf numFmtId="0" fontId="39" fillId="2" borderId="1" xfId="1" applyFont="1" applyFill="1" applyBorder="1" applyAlignment="1">
      <alignment horizontal="center"/>
      <protection locked="0"/>
    </xf>
    <xf numFmtId="49" fontId="39"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vertical="top" wrapText="1"/>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 xfId="0" applyFont="1" applyBorder="1" applyAlignment="1">
      <alignment horizontal="center" vertical="center"/>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38" fillId="2" borderId="1"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8" fillId="2" borderId="16" xfId="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9" fillId="0" borderId="1" xfId="0" applyFont="1" applyBorder="1" applyAlignment="1">
      <alignment horizontal="center"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zoomScaleNormal="100" workbookViewId="0">
      <selection activeCell="C25" sqref="C25:I25"/>
    </sheetView>
  </sheetViews>
  <sheetFormatPr baseColWidth="10" defaultColWidth="11.42578125" defaultRowHeight="16.5"/>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c r="A1" s="250"/>
      <c r="B1" s="254" t="s">
        <v>30</v>
      </c>
      <c r="C1" s="255"/>
      <c r="D1" s="255"/>
      <c r="E1" s="255"/>
      <c r="F1" s="255"/>
      <c r="G1" s="255"/>
      <c r="H1" s="255"/>
      <c r="I1" s="256"/>
      <c r="J1" s="2"/>
      <c r="K1" s="2"/>
      <c r="L1" s="2"/>
      <c r="M1" s="2"/>
      <c r="N1" s="2"/>
    </row>
    <row r="2" spans="1:14">
      <c r="A2" s="251"/>
      <c r="B2" s="257" t="s">
        <v>29</v>
      </c>
      <c r="C2" s="258"/>
      <c r="D2" s="258"/>
      <c r="E2" s="258"/>
      <c r="F2" s="258"/>
      <c r="G2" s="258"/>
      <c r="H2" s="258"/>
      <c r="I2" s="259"/>
      <c r="J2" s="3"/>
      <c r="K2" s="3"/>
      <c r="L2" s="3"/>
      <c r="M2" s="3"/>
      <c r="N2" s="3"/>
    </row>
    <row r="3" spans="1:14">
      <c r="A3" s="251"/>
      <c r="B3" s="260" t="s">
        <v>47</v>
      </c>
      <c r="C3" s="261"/>
      <c r="D3" s="261"/>
      <c r="E3" s="261"/>
      <c r="F3" s="261"/>
      <c r="G3" s="261"/>
      <c r="H3" s="261"/>
      <c r="I3" s="262"/>
      <c r="J3" s="2"/>
      <c r="K3" s="2"/>
      <c r="L3" s="2"/>
      <c r="M3" s="2"/>
      <c r="N3" s="2"/>
    </row>
    <row r="4" spans="1:14">
      <c r="A4" s="252"/>
      <c r="B4" s="263" t="s">
        <v>28</v>
      </c>
      <c r="C4" s="264"/>
      <c r="D4" s="151" t="s">
        <v>27</v>
      </c>
      <c r="E4" s="224" t="s">
        <v>26</v>
      </c>
      <c r="F4" s="224"/>
      <c r="G4" s="224" t="s">
        <v>172</v>
      </c>
      <c r="H4" s="224"/>
      <c r="I4" s="224"/>
      <c r="J4" s="4"/>
      <c r="K4" s="239"/>
      <c r="L4" s="239"/>
      <c r="M4" s="239"/>
      <c r="N4" s="239"/>
    </row>
    <row r="5" spans="1:14">
      <c r="A5" s="253"/>
      <c r="B5" s="265">
        <v>46084</v>
      </c>
      <c r="C5" s="266"/>
      <c r="D5" s="152" t="s">
        <v>171</v>
      </c>
      <c r="E5" s="246" t="s">
        <v>45</v>
      </c>
      <c r="F5" s="246"/>
      <c r="G5" s="245" t="s">
        <v>24</v>
      </c>
      <c r="H5" s="245"/>
      <c r="I5" s="245"/>
      <c r="J5" s="5"/>
      <c r="K5" s="223"/>
      <c r="L5" s="223"/>
      <c r="M5" s="223"/>
      <c r="N5" s="223"/>
    </row>
    <row r="6" spans="1:14" ht="17.25" thickBot="1">
      <c r="A6" s="6"/>
      <c r="B6" s="7"/>
      <c r="C6" s="7"/>
      <c r="D6" s="7"/>
      <c r="E6" s="8"/>
      <c r="F6" s="9"/>
      <c r="G6" s="10"/>
      <c r="H6" s="8"/>
      <c r="I6" s="8"/>
      <c r="J6" s="8"/>
      <c r="K6" s="8"/>
      <c r="L6" s="8"/>
      <c r="M6" s="8"/>
      <c r="N6" s="10"/>
    </row>
    <row r="7" spans="1:14">
      <c r="A7" s="233" t="s">
        <v>23</v>
      </c>
      <c r="B7" s="234"/>
      <c r="C7" s="234"/>
      <c r="D7" s="234"/>
      <c r="E7" s="234"/>
      <c r="F7" s="234"/>
      <c r="G7" s="234"/>
      <c r="H7" s="234"/>
      <c r="I7" s="235"/>
    </row>
    <row r="8" spans="1:14">
      <c r="A8" s="11" t="s">
        <v>22</v>
      </c>
      <c r="B8" s="229" t="s">
        <v>31</v>
      </c>
      <c r="C8" s="229"/>
      <c r="D8" s="229"/>
      <c r="E8" s="229"/>
      <c r="F8" s="229"/>
      <c r="G8" s="229"/>
      <c r="H8" s="229"/>
      <c r="I8" s="12"/>
    </row>
    <row r="9" spans="1:14">
      <c r="A9" s="11" t="s">
        <v>155</v>
      </c>
      <c r="B9" s="229" t="s">
        <v>156</v>
      </c>
      <c r="C9" s="229"/>
      <c r="D9" s="229"/>
      <c r="E9" s="229"/>
      <c r="F9" s="229"/>
      <c r="G9" s="229"/>
      <c r="H9" s="229"/>
      <c r="I9" s="12"/>
    </row>
    <row r="10" spans="1:14">
      <c r="A10" s="11" t="s">
        <v>88</v>
      </c>
      <c r="B10" s="229" t="s">
        <v>157</v>
      </c>
      <c r="C10" s="229"/>
      <c r="D10" s="229"/>
      <c r="E10" s="229"/>
      <c r="F10" s="229"/>
      <c r="G10" s="229"/>
      <c r="H10" s="229"/>
      <c r="I10" s="12"/>
    </row>
    <row r="11" spans="1:14">
      <c r="A11" s="13"/>
      <c r="B11" s="247"/>
      <c r="C11" s="247"/>
      <c r="D11" s="247"/>
      <c r="I11" s="12"/>
    </row>
    <row r="12" spans="1:14" ht="117" customHeight="1" thickBot="1">
      <c r="A12" s="226" t="s">
        <v>32</v>
      </c>
      <c r="B12" s="230"/>
      <c r="D12" s="267" t="s">
        <v>36</v>
      </c>
      <c r="E12" s="268"/>
      <c r="I12" s="12"/>
    </row>
    <row r="13" spans="1:14">
      <c r="A13" s="240" t="s">
        <v>20</v>
      </c>
      <c r="B13" s="242"/>
      <c r="D13" s="248" t="s">
        <v>19</v>
      </c>
      <c r="E13" s="249"/>
      <c r="G13" s="240" t="s">
        <v>18</v>
      </c>
      <c r="H13" s="241"/>
      <c r="I13" s="242"/>
    </row>
    <row r="14" spans="1:14" ht="165" customHeight="1">
      <c r="A14" s="62" t="s">
        <v>150</v>
      </c>
      <c r="B14" s="14" t="s">
        <v>33</v>
      </c>
      <c r="D14" s="64" t="s">
        <v>17</v>
      </c>
      <c r="E14" s="65" t="s">
        <v>148</v>
      </c>
      <c r="G14" s="231" t="s">
        <v>159</v>
      </c>
      <c r="H14" s="231"/>
      <c r="I14" s="232"/>
    </row>
    <row r="15" spans="1:14" ht="149.25" customHeight="1">
      <c r="A15" s="115" t="s">
        <v>16</v>
      </c>
      <c r="B15" s="15" t="s">
        <v>34</v>
      </c>
      <c r="D15" s="64" t="s">
        <v>15</v>
      </c>
      <c r="E15" s="66" t="s">
        <v>147</v>
      </c>
      <c r="G15" s="231"/>
      <c r="H15" s="231"/>
      <c r="I15" s="232"/>
    </row>
    <row r="16" spans="1:14" ht="165">
      <c r="A16" s="62" t="s">
        <v>13</v>
      </c>
      <c r="B16" s="110" t="s">
        <v>35</v>
      </c>
      <c r="D16" s="64" t="s">
        <v>14</v>
      </c>
      <c r="E16" s="66" t="s">
        <v>149</v>
      </c>
      <c r="G16" s="231"/>
      <c r="H16" s="231"/>
      <c r="I16" s="232"/>
    </row>
    <row r="17" spans="1:11" ht="267" customHeight="1" thickBot="1">
      <c r="A17" s="116"/>
      <c r="B17" s="117"/>
      <c r="D17" s="63" t="s">
        <v>12</v>
      </c>
      <c r="E17" s="67" t="s">
        <v>146</v>
      </c>
      <c r="G17" s="231"/>
      <c r="H17" s="231"/>
      <c r="I17" s="232"/>
    </row>
    <row r="18" spans="1:11" ht="17.25" thickBot="1">
      <c r="A18" s="16"/>
      <c r="B18" s="17"/>
      <c r="C18" s="17"/>
      <c r="D18" s="17"/>
      <c r="E18" s="17"/>
      <c r="F18" s="17"/>
      <c r="G18" s="17"/>
      <c r="H18" s="17"/>
      <c r="I18" s="18"/>
    </row>
    <row r="20" spans="1:11">
      <c r="A20" s="233" t="s">
        <v>11</v>
      </c>
      <c r="B20" s="234"/>
      <c r="C20" s="234"/>
      <c r="D20" s="234"/>
      <c r="E20" s="234"/>
      <c r="F20" s="234"/>
      <c r="G20" s="234"/>
      <c r="H20" s="234"/>
      <c r="I20" s="235"/>
      <c r="K20" s="19"/>
    </row>
    <row r="21" spans="1:11" ht="49.5" customHeight="1">
      <c r="A21" s="226" t="s">
        <v>37</v>
      </c>
      <c r="B21" s="230"/>
      <c r="C21" s="230"/>
      <c r="D21" s="230"/>
      <c r="E21" s="230"/>
      <c r="F21" s="230"/>
      <c r="G21" s="230"/>
      <c r="H21" s="230"/>
      <c r="I21" s="230"/>
      <c r="K21" s="19"/>
    </row>
    <row r="22" spans="1:11" ht="49.5" customHeight="1">
      <c r="A22" s="244" t="s">
        <v>38</v>
      </c>
      <c r="B22" s="244"/>
      <c r="C22" s="226" t="s">
        <v>109</v>
      </c>
      <c r="D22" s="226"/>
      <c r="E22" s="226"/>
      <c r="F22" s="226"/>
      <c r="G22" s="226"/>
      <c r="H22" s="226"/>
      <c r="I22" s="226"/>
      <c r="K22" s="19"/>
    </row>
    <row r="23" spans="1:11" ht="34.5" customHeight="1">
      <c r="A23" s="225" t="s">
        <v>10</v>
      </c>
      <c r="B23" s="225"/>
      <c r="C23" s="226" t="s">
        <v>110</v>
      </c>
      <c r="D23" s="226"/>
      <c r="E23" s="226"/>
      <c r="F23" s="226"/>
      <c r="G23" s="226"/>
      <c r="H23" s="226"/>
      <c r="I23" s="226"/>
    </row>
    <row r="24" spans="1:11" ht="33" customHeight="1">
      <c r="A24" s="225" t="s">
        <v>9</v>
      </c>
      <c r="B24" s="225"/>
      <c r="C24" s="226" t="s">
        <v>111</v>
      </c>
      <c r="D24" s="226"/>
      <c r="E24" s="226"/>
      <c r="F24" s="226"/>
      <c r="G24" s="226"/>
      <c r="H24" s="226"/>
      <c r="I24" s="226"/>
    </row>
    <row r="25" spans="1:11" ht="31.5" customHeight="1">
      <c r="A25" s="225" t="s">
        <v>8</v>
      </c>
      <c r="B25" s="225"/>
      <c r="C25" s="227" t="s">
        <v>112</v>
      </c>
      <c r="D25" s="227"/>
      <c r="E25" s="227"/>
      <c r="F25" s="227"/>
      <c r="G25" s="227"/>
      <c r="H25" s="227"/>
      <c r="I25" s="227"/>
    </row>
    <row r="26" spans="1:11" ht="39.75" customHeight="1">
      <c r="A26" s="161" t="s">
        <v>43</v>
      </c>
      <c r="B26" s="228"/>
      <c r="C26" s="226" t="s">
        <v>113</v>
      </c>
      <c r="D26" s="226"/>
      <c r="E26" s="226"/>
      <c r="F26" s="226"/>
      <c r="G26" s="226"/>
      <c r="H26" s="226"/>
      <c r="I26" s="226"/>
    </row>
    <row r="27" spans="1:11" ht="37.5" customHeight="1">
      <c r="A27" s="225" t="s">
        <v>7</v>
      </c>
      <c r="B27" s="225"/>
      <c r="C27" s="226" t="s">
        <v>114</v>
      </c>
      <c r="D27" s="226"/>
      <c r="E27" s="226"/>
      <c r="F27" s="226"/>
      <c r="G27" s="226"/>
      <c r="H27" s="226"/>
      <c r="I27" s="226"/>
    </row>
    <row r="28" spans="1:11" ht="35.25" customHeight="1">
      <c r="A28" s="225" t="s">
        <v>6</v>
      </c>
      <c r="B28" s="225"/>
      <c r="C28" s="226" t="s">
        <v>115</v>
      </c>
      <c r="D28" s="226"/>
      <c r="E28" s="226"/>
      <c r="F28" s="226"/>
      <c r="G28" s="226"/>
      <c r="H28" s="226"/>
      <c r="I28" s="226"/>
    </row>
    <row r="29" spans="1:11" ht="33.75" customHeight="1">
      <c r="A29" s="161" t="s">
        <v>5</v>
      </c>
      <c r="B29" s="228"/>
      <c r="C29" s="226" t="s">
        <v>116</v>
      </c>
      <c r="D29" s="226"/>
      <c r="E29" s="226"/>
      <c r="F29" s="226"/>
      <c r="G29" s="226"/>
      <c r="H29" s="226"/>
      <c r="I29" s="226"/>
    </row>
    <row r="30" spans="1:11" ht="33.75" customHeight="1">
      <c r="A30" s="184" t="s">
        <v>39</v>
      </c>
      <c r="B30" s="225"/>
      <c r="C30" s="226" t="s">
        <v>117</v>
      </c>
      <c r="D30" s="226"/>
      <c r="E30" s="226"/>
      <c r="F30" s="226"/>
      <c r="G30" s="226"/>
      <c r="H30" s="226"/>
      <c r="I30" s="226"/>
    </row>
    <row r="31" spans="1:11" ht="34.5" customHeight="1">
      <c r="A31" s="184" t="s">
        <v>40</v>
      </c>
      <c r="B31" s="225"/>
      <c r="C31" s="226" t="s">
        <v>118</v>
      </c>
      <c r="D31" s="226"/>
      <c r="E31" s="226"/>
      <c r="F31" s="226"/>
      <c r="G31" s="226"/>
      <c r="H31" s="226"/>
      <c r="I31" s="226"/>
    </row>
    <row r="32" spans="1:11" ht="33" customHeight="1">
      <c r="A32" s="161" t="s">
        <v>44</v>
      </c>
      <c r="B32" s="228"/>
      <c r="C32" s="226" t="s">
        <v>119</v>
      </c>
      <c r="D32" s="226"/>
      <c r="E32" s="226"/>
      <c r="F32" s="226"/>
      <c r="G32" s="226"/>
      <c r="H32" s="226"/>
      <c r="I32" s="226"/>
    </row>
    <row r="33" spans="1:14 16380:16380" ht="38.25" customHeight="1">
      <c r="A33" s="184" t="s">
        <v>41</v>
      </c>
      <c r="B33" s="225"/>
      <c r="C33" s="226" t="s">
        <v>120</v>
      </c>
      <c r="D33" s="226"/>
      <c r="E33" s="226"/>
      <c r="F33" s="226"/>
      <c r="G33" s="226"/>
      <c r="H33" s="226"/>
      <c r="I33" s="226"/>
    </row>
    <row r="34" spans="1:14 16380:16380" ht="42" customHeight="1">
      <c r="A34" s="228" t="s">
        <v>4</v>
      </c>
      <c r="B34" s="228"/>
      <c r="C34" s="226" t="s">
        <v>121</v>
      </c>
      <c r="D34" s="226"/>
      <c r="E34" s="226"/>
      <c r="F34" s="226"/>
      <c r="G34" s="226"/>
      <c r="H34" s="226"/>
      <c r="I34" s="226"/>
    </row>
    <row r="35" spans="1:14 16380:16380" ht="42" customHeight="1">
      <c r="A35" s="228" t="s">
        <v>160</v>
      </c>
      <c r="B35" s="228"/>
      <c r="C35" s="226" t="s">
        <v>161</v>
      </c>
      <c r="D35" s="226"/>
      <c r="E35" s="226"/>
      <c r="F35" s="226"/>
      <c r="G35" s="226"/>
      <c r="H35" s="226"/>
      <c r="I35" s="226"/>
    </row>
    <row r="36" spans="1:14 16380:16380" ht="51.75" customHeight="1">
      <c r="A36" s="225" t="s">
        <v>3</v>
      </c>
      <c r="B36" s="225"/>
      <c r="C36" s="226" t="s">
        <v>122</v>
      </c>
      <c r="D36" s="226"/>
      <c r="E36" s="226"/>
      <c r="F36" s="226"/>
      <c r="G36" s="226"/>
      <c r="H36" s="226"/>
      <c r="I36" s="226"/>
    </row>
    <row r="37" spans="1:14 16380:16380" ht="36.75" customHeight="1">
      <c r="A37" s="184" t="s">
        <v>2</v>
      </c>
      <c r="B37" s="184"/>
      <c r="C37" s="243"/>
      <c r="D37" s="243"/>
      <c r="E37" s="244" t="s">
        <v>1</v>
      </c>
      <c r="F37" s="244"/>
      <c r="G37" s="243"/>
      <c r="H37" s="243"/>
      <c r="I37" s="243"/>
      <c r="N37" s="1" t="s">
        <v>0</v>
      </c>
    </row>
    <row r="39" spans="1:14 16380:16380">
      <c r="A39" s="270" t="s">
        <v>94</v>
      </c>
      <c r="B39" s="271"/>
      <c r="C39" s="271"/>
      <c r="D39" s="271"/>
      <c r="E39" s="271"/>
      <c r="F39" s="271"/>
      <c r="G39" s="271"/>
      <c r="H39" s="271"/>
      <c r="I39" s="271"/>
    </row>
    <row r="40" spans="1:14 16380:16380" ht="133.5" customHeight="1">
      <c r="A40" s="243" t="s">
        <v>138</v>
      </c>
      <c r="B40" s="243"/>
      <c r="C40" s="269" t="s">
        <v>141</v>
      </c>
      <c r="D40" s="269"/>
      <c r="E40" s="269"/>
      <c r="F40" s="269"/>
      <c r="G40" s="269"/>
      <c r="H40" s="269"/>
      <c r="I40" s="269"/>
    </row>
    <row r="41" spans="1:14 16380:16380" ht="182.25" customHeight="1">
      <c r="A41" s="243" t="s">
        <v>139</v>
      </c>
      <c r="B41" s="243"/>
      <c r="C41" s="269" t="s">
        <v>142</v>
      </c>
      <c r="D41" s="269"/>
      <c r="E41" s="269"/>
      <c r="F41" s="269"/>
      <c r="G41" s="269"/>
      <c r="H41" s="269"/>
      <c r="I41" s="269"/>
    </row>
    <row r="42" spans="1:14 16380:16380" ht="82.5" customHeight="1">
      <c r="A42" s="278" t="s">
        <v>140</v>
      </c>
      <c r="B42" s="278"/>
      <c r="C42" s="269" t="s">
        <v>107</v>
      </c>
      <c r="D42" s="269"/>
      <c r="E42" s="269"/>
      <c r="F42" s="269"/>
      <c r="G42" s="269"/>
      <c r="H42" s="269"/>
      <c r="I42" s="269"/>
    </row>
    <row r="43" spans="1:14 16380:16380">
      <c r="A43" s="58"/>
      <c r="B43" s="59"/>
      <c r="C43" s="59"/>
      <c r="D43" s="59"/>
      <c r="E43" s="59"/>
      <c r="F43" s="59"/>
      <c r="G43" s="59"/>
      <c r="H43" s="59"/>
      <c r="I43" s="60"/>
    </row>
    <row r="44" spans="1:14 16380:16380">
      <c r="A44" s="270" t="s">
        <v>83</v>
      </c>
      <c r="B44" s="271"/>
      <c r="C44" s="271"/>
      <c r="D44" s="271"/>
      <c r="E44" s="271"/>
      <c r="F44" s="271"/>
      <c r="G44" s="271"/>
      <c r="H44" s="271"/>
      <c r="I44" s="271"/>
      <c r="XEZ44" s="73">
        <v>1</v>
      </c>
    </row>
    <row r="45" spans="1:14 16380:16380">
      <c r="A45" s="53" t="s">
        <v>97</v>
      </c>
      <c r="B45" s="277" t="s">
        <v>100</v>
      </c>
      <c r="C45" s="277"/>
      <c r="D45" s="277"/>
      <c r="E45" s="277"/>
      <c r="F45" s="277"/>
      <c r="G45" s="277"/>
      <c r="H45" s="277"/>
      <c r="I45" s="277"/>
    </row>
    <row r="46" spans="1:14 16380:16380">
      <c r="A46" s="53" t="s">
        <v>98</v>
      </c>
      <c r="B46" s="277" t="s">
        <v>101</v>
      </c>
      <c r="C46" s="277"/>
      <c r="D46" s="277"/>
      <c r="E46" s="277"/>
      <c r="F46" s="277"/>
      <c r="G46" s="277"/>
      <c r="H46" s="277"/>
      <c r="I46" s="277"/>
      <c r="XEZ46" s="1" t="s">
        <v>144</v>
      </c>
    </row>
    <row r="47" spans="1:14 16380:16380">
      <c r="A47" s="53" t="s">
        <v>99</v>
      </c>
      <c r="B47" s="274" t="s">
        <v>108</v>
      </c>
      <c r="C47" s="275"/>
      <c r="D47" s="275"/>
      <c r="E47" s="275"/>
      <c r="F47" s="275"/>
      <c r="G47" s="275"/>
      <c r="H47" s="275"/>
      <c r="I47" s="276"/>
      <c r="XEZ47" s="1" t="s">
        <v>145</v>
      </c>
    </row>
    <row r="48" spans="1:14 16380:16380">
      <c r="A48" s="55"/>
      <c r="B48" s="57"/>
      <c r="C48" s="57"/>
      <c r="D48" s="57"/>
      <c r="E48" s="57"/>
      <c r="F48" s="57"/>
      <c r="G48" s="57"/>
      <c r="H48" s="57"/>
      <c r="I48" s="56"/>
    </row>
    <row r="49" spans="1:11 16380:16380">
      <c r="A49" s="270" t="s">
        <v>84</v>
      </c>
      <c r="B49" s="271"/>
      <c r="C49" s="271"/>
      <c r="D49" s="271"/>
      <c r="E49" s="271"/>
      <c r="F49" s="271"/>
      <c r="G49" s="271"/>
      <c r="H49" s="271"/>
      <c r="I49" s="271"/>
      <c r="XEZ49" s="1" t="s">
        <v>123</v>
      </c>
    </row>
    <row r="50" spans="1:11 16380:16380" ht="44.25" customHeight="1">
      <c r="A50" s="54" t="s">
        <v>102</v>
      </c>
      <c r="B50" s="279" t="s">
        <v>143</v>
      </c>
      <c r="C50" s="279"/>
      <c r="D50" s="279"/>
      <c r="E50" s="279"/>
      <c r="F50" s="279"/>
      <c r="G50" s="279"/>
      <c r="H50" s="279"/>
      <c r="I50" s="279"/>
      <c r="XEZ50" s="1" t="s">
        <v>124</v>
      </c>
    </row>
    <row r="51" spans="1:11 16380:16380" ht="166.5" customHeight="1">
      <c r="A51" s="54" t="s">
        <v>103</v>
      </c>
      <c r="B51" s="272" t="s">
        <v>167</v>
      </c>
      <c r="C51" s="273"/>
      <c r="D51" s="273"/>
      <c r="E51" s="273"/>
      <c r="F51" s="273"/>
      <c r="G51" s="149" t="s">
        <v>168</v>
      </c>
      <c r="H51" s="149" t="s">
        <v>169</v>
      </c>
      <c r="I51" s="149" t="s">
        <v>170</v>
      </c>
      <c r="XEZ51" s="1" t="s">
        <v>125</v>
      </c>
    </row>
    <row r="52" spans="1:11 16380:16380" ht="47.25" customHeight="1">
      <c r="A52" s="61" t="s">
        <v>105</v>
      </c>
      <c r="B52" s="236" t="s">
        <v>106</v>
      </c>
      <c r="C52" s="237"/>
      <c r="D52" s="237"/>
      <c r="E52" s="237"/>
      <c r="F52" s="237"/>
      <c r="G52" s="237"/>
      <c r="H52" s="237"/>
      <c r="I52" s="238"/>
      <c r="K52" s="1" t="s">
        <v>0</v>
      </c>
      <c r="XEZ52" s="1" t="s">
        <v>126</v>
      </c>
    </row>
    <row r="53" spans="1:11 16380:16380">
      <c r="XEZ53" s="1" t="s">
        <v>127</v>
      </c>
    </row>
    <row r="54" spans="1:11 16380:16380">
      <c r="XEZ54" s="1" t="s">
        <v>128</v>
      </c>
    </row>
  </sheetData>
  <mergeCells count="74">
    <mergeCell ref="B51:F51"/>
    <mergeCell ref="A35:B35"/>
    <mergeCell ref="C35:I35"/>
    <mergeCell ref="A49:I49"/>
    <mergeCell ref="B47:I47"/>
    <mergeCell ref="B45:I45"/>
    <mergeCell ref="B46:I46"/>
    <mergeCell ref="A42:B42"/>
    <mergeCell ref="C42:I42"/>
    <mergeCell ref="A44:I44"/>
    <mergeCell ref="B50:I50"/>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tabSelected="1" workbookViewId="0">
      <selection activeCell="K13" sqref="K13"/>
    </sheetView>
  </sheetViews>
  <sheetFormatPr baseColWidth="10" defaultColWidth="11.42578125" defaultRowHeight="16.5"/>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0" width="11.42578125" style="118"/>
    <col min="11" max="11" width="57" style="118" customWidth="1"/>
    <col min="12" max="16381" width="11.42578125" style="118"/>
    <col min="16382" max="16382" width="11.42578125" style="118" hidden="1" customWidth="1"/>
    <col min="16383" max="16384" width="11.42578125" style="118"/>
  </cols>
  <sheetData>
    <row r="1" spans="1:15">
      <c r="B1" s="176"/>
      <c r="C1" s="177" t="s">
        <v>30</v>
      </c>
      <c r="D1" s="177"/>
      <c r="E1" s="177"/>
      <c r="F1" s="177"/>
      <c r="G1" s="177"/>
      <c r="H1" s="177"/>
      <c r="I1" s="177"/>
      <c r="J1" s="177"/>
      <c r="K1" s="119"/>
      <c r="L1" s="119"/>
      <c r="M1" s="119"/>
      <c r="N1" s="119"/>
      <c r="O1" s="119"/>
    </row>
    <row r="2" spans="1:15">
      <c r="B2" s="176"/>
      <c r="C2" s="178" t="s">
        <v>29</v>
      </c>
      <c r="D2" s="179"/>
      <c r="E2" s="179"/>
      <c r="F2" s="179"/>
      <c r="G2" s="179"/>
      <c r="H2" s="179"/>
      <c r="I2" s="179"/>
      <c r="J2" s="180"/>
      <c r="K2" s="120"/>
      <c r="L2" s="120"/>
      <c r="M2" s="120"/>
      <c r="N2" s="120"/>
      <c r="O2" s="120"/>
    </row>
    <row r="3" spans="1:15">
      <c r="B3" s="176"/>
      <c r="C3" s="206" t="s">
        <v>47</v>
      </c>
      <c r="D3" s="207"/>
      <c r="E3" s="207"/>
      <c r="F3" s="207"/>
      <c r="G3" s="207"/>
      <c r="H3" s="207"/>
      <c r="I3" s="207"/>
      <c r="J3" s="208"/>
      <c r="K3" s="119"/>
      <c r="L3" s="119"/>
      <c r="M3" s="119"/>
      <c r="N3" s="119"/>
      <c r="O3" s="119"/>
    </row>
    <row r="4" spans="1:15">
      <c r="B4" s="176"/>
      <c r="C4" s="209" t="s">
        <v>28</v>
      </c>
      <c r="D4" s="210"/>
      <c r="E4" s="121" t="s">
        <v>27</v>
      </c>
      <c r="F4" s="155" t="s">
        <v>26</v>
      </c>
      <c r="G4" s="157"/>
      <c r="H4" s="155" t="s">
        <v>172</v>
      </c>
      <c r="I4" s="156"/>
      <c r="J4" s="157"/>
      <c r="K4" s="122"/>
      <c r="L4" s="162"/>
      <c r="M4" s="162"/>
      <c r="N4" s="162"/>
      <c r="O4" s="162"/>
    </row>
    <row r="5" spans="1:15">
      <c r="B5" s="176"/>
      <c r="C5" s="211">
        <v>46084</v>
      </c>
      <c r="D5" s="212"/>
      <c r="E5" s="150" t="s">
        <v>171</v>
      </c>
      <c r="F5" s="174" t="s">
        <v>45</v>
      </c>
      <c r="G5" s="175"/>
      <c r="H5" s="213" t="s">
        <v>96</v>
      </c>
      <c r="I5" s="214"/>
      <c r="J5" s="215"/>
      <c r="K5" s="123"/>
      <c r="L5" s="154"/>
      <c r="M5" s="154"/>
      <c r="N5" s="154"/>
      <c r="O5" s="154"/>
    </row>
    <row r="6" spans="1:15">
      <c r="B6" s="124"/>
      <c r="C6" s="124"/>
      <c r="D6" s="125"/>
      <c r="E6" s="126"/>
      <c r="F6" s="126"/>
      <c r="G6" s="126"/>
      <c r="H6" s="124"/>
      <c r="I6" s="124"/>
      <c r="J6" s="124"/>
      <c r="K6" s="123"/>
      <c r="L6" s="124"/>
      <c r="M6" s="124"/>
      <c r="N6" s="124"/>
      <c r="O6" s="124"/>
    </row>
    <row r="7" spans="1:15" ht="17.25" thickBot="1">
      <c r="B7" s="127" t="s">
        <v>87</v>
      </c>
      <c r="C7" s="128"/>
      <c r="D7" s="129"/>
      <c r="E7" s="129"/>
      <c r="F7" s="130"/>
      <c r="G7" s="131"/>
      <c r="H7" s="132"/>
      <c r="I7" s="130"/>
      <c r="J7" s="130"/>
      <c r="K7" s="130"/>
      <c r="L7" s="130"/>
      <c r="M7" s="130"/>
      <c r="N7" s="130"/>
      <c r="O7" s="132"/>
    </row>
    <row r="8" spans="1:15">
      <c r="B8" s="171" t="s">
        <v>23</v>
      </c>
      <c r="C8" s="169"/>
      <c r="D8" s="169"/>
      <c r="E8" s="169"/>
      <c r="F8" s="169"/>
      <c r="G8" s="169"/>
      <c r="H8" s="169"/>
      <c r="I8" s="169"/>
      <c r="J8" s="170"/>
    </row>
    <row r="9" spans="1:15">
      <c r="B9" s="133" t="s">
        <v>22</v>
      </c>
      <c r="C9" s="216" t="s">
        <v>174</v>
      </c>
      <c r="D9" s="216"/>
      <c r="E9" s="216"/>
      <c r="F9" s="216"/>
      <c r="G9" s="216"/>
      <c r="H9" s="216"/>
      <c r="I9" s="216"/>
      <c r="J9" s="217"/>
    </row>
    <row r="10" spans="1:15">
      <c r="B10" s="133" t="s">
        <v>21</v>
      </c>
      <c r="C10" s="218" t="s">
        <v>178</v>
      </c>
      <c r="D10" s="218"/>
      <c r="E10" s="218"/>
      <c r="F10" s="218"/>
      <c r="G10" s="218"/>
      <c r="H10" s="218"/>
      <c r="I10" s="218"/>
      <c r="J10" s="218"/>
      <c r="K10" s="153"/>
    </row>
    <row r="11" spans="1:15" ht="32.65" customHeight="1" thickBot="1">
      <c r="A11" s="118" t="s">
        <v>0</v>
      </c>
      <c r="B11" s="134" t="s">
        <v>88</v>
      </c>
      <c r="C11" s="219" t="s">
        <v>193</v>
      </c>
      <c r="D11" s="219"/>
      <c r="E11" s="219"/>
      <c r="F11" s="219"/>
      <c r="G11" s="219"/>
      <c r="H11" s="219"/>
      <c r="I11" s="219"/>
      <c r="J11" s="220"/>
    </row>
    <row r="12" spans="1:15" ht="17.25" thickBot="1"/>
    <row r="13" spans="1:15" ht="17.25" thickBot="1">
      <c r="B13" s="135"/>
      <c r="C13" s="136"/>
      <c r="D13" s="136"/>
      <c r="E13" s="136"/>
      <c r="F13" s="136"/>
      <c r="G13" s="136"/>
      <c r="H13" s="136"/>
      <c r="I13" s="136"/>
      <c r="J13" s="137"/>
    </row>
    <row r="14" spans="1:15">
      <c r="B14" s="172" t="s">
        <v>20</v>
      </c>
      <c r="C14" s="173"/>
      <c r="E14" s="172" t="s">
        <v>19</v>
      </c>
      <c r="F14" s="173"/>
      <c r="H14" s="172" t="s">
        <v>18</v>
      </c>
      <c r="I14" s="173"/>
      <c r="J14" s="138"/>
    </row>
    <row r="15" spans="1:15">
      <c r="B15" s="139" t="s">
        <v>150</v>
      </c>
      <c r="C15" s="138" t="s">
        <v>175</v>
      </c>
      <c r="E15" s="139" t="s">
        <v>17</v>
      </c>
      <c r="F15" s="138" t="s">
        <v>175</v>
      </c>
      <c r="H15" s="163" t="s">
        <v>192</v>
      </c>
      <c r="I15" s="164"/>
      <c r="J15" s="138"/>
    </row>
    <row r="16" spans="1:15" ht="33.75" thickBot="1">
      <c r="B16" s="139" t="s">
        <v>16</v>
      </c>
      <c r="C16" s="138"/>
      <c r="E16" s="139" t="s">
        <v>15</v>
      </c>
      <c r="F16" s="138"/>
      <c r="H16" s="165"/>
      <c r="I16" s="166"/>
      <c r="J16" s="138"/>
    </row>
    <row r="17" spans="2:12" ht="33.75" thickBot="1">
      <c r="B17" s="140" t="s">
        <v>158</v>
      </c>
      <c r="C17" s="138"/>
      <c r="E17" s="139" t="s">
        <v>14</v>
      </c>
      <c r="F17" s="138"/>
      <c r="J17" s="138"/>
    </row>
    <row r="18" spans="2:12" ht="33.75" thickBot="1">
      <c r="B18" s="140"/>
      <c r="C18" s="141"/>
      <c r="E18" s="140" t="s">
        <v>12</v>
      </c>
      <c r="F18" s="141"/>
      <c r="J18" s="138"/>
    </row>
    <row r="19" spans="2:12" ht="17.25" thickBot="1">
      <c r="B19" s="140"/>
      <c r="C19" s="142"/>
      <c r="D19" s="142"/>
      <c r="E19" s="142"/>
      <c r="F19" s="142"/>
      <c r="G19" s="142"/>
      <c r="H19" s="142"/>
      <c r="I19" s="142"/>
      <c r="J19" s="141"/>
    </row>
    <row r="20" spans="2:12" ht="17.25" thickBot="1"/>
    <row r="21" spans="2:12" ht="17.25" thickBot="1">
      <c r="B21" s="167" t="s">
        <v>11</v>
      </c>
      <c r="C21" s="168"/>
      <c r="D21" s="169"/>
      <c r="E21" s="169"/>
      <c r="F21" s="169"/>
      <c r="G21" s="169"/>
      <c r="H21" s="169"/>
      <c r="I21" s="169"/>
      <c r="J21" s="170"/>
      <c r="L21" s="143"/>
    </row>
    <row r="22" spans="2:12" ht="31.5" customHeight="1">
      <c r="B22" s="221" t="s">
        <v>42</v>
      </c>
      <c r="C22" s="222"/>
      <c r="D22" s="158" t="s">
        <v>191</v>
      </c>
      <c r="E22" s="159"/>
      <c r="F22" s="159"/>
      <c r="G22" s="159"/>
      <c r="H22" s="159"/>
      <c r="I22" s="159"/>
      <c r="J22" s="160"/>
      <c r="L22" s="143"/>
    </row>
    <row r="23" spans="2:12" ht="66" customHeight="1">
      <c r="B23" s="161" t="s">
        <v>10</v>
      </c>
      <c r="C23" s="161"/>
      <c r="D23" s="198" t="s">
        <v>181</v>
      </c>
      <c r="E23" s="199"/>
      <c r="F23" s="199"/>
      <c r="G23" s="199"/>
      <c r="H23" s="199"/>
      <c r="I23" s="199"/>
      <c r="J23" s="200"/>
    </row>
    <row r="24" spans="2:12" ht="214.5" customHeight="1">
      <c r="B24" s="161" t="s">
        <v>9</v>
      </c>
      <c r="C24" s="161"/>
      <c r="D24" s="203" t="s">
        <v>182</v>
      </c>
      <c r="E24" s="204"/>
      <c r="F24" s="204"/>
      <c r="G24" s="204"/>
      <c r="H24" s="204"/>
      <c r="I24" s="204"/>
      <c r="J24" s="205"/>
    </row>
    <row r="25" spans="2:12" ht="46.5" customHeight="1">
      <c r="B25" s="161" t="s">
        <v>8</v>
      </c>
      <c r="C25" s="161"/>
      <c r="D25" s="197" t="s">
        <v>183</v>
      </c>
      <c r="E25" s="199"/>
      <c r="F25" s="199"/>
      <c r="G25" s="199"/>
      <c r="H25" s="199"/>
      <c r="I25" s="199"/>
      <c r="J25" s="200"/>
    </row>
    <row r="26" spans="2:12">
      <c r="B26" s="184" t="s">
        <v>43</v>
      </c>
      <c r="C26" s="184"/>
      <c r="D26" s="201" t="s">
        <v>184</v>
      </c>
      <c r="E26" s="199"/>
      <c r="F26" s="199"/>
      <c r="G26" s="199"/>
      <c r="H26" s="199"/>
      <c r="I26" s="199"/>
      <c r="J26" s="200"/>
      <c r="K26" s="153"/>
    </row>
    <row r="27" spans="2:12" ht="55.5" customHeight="1">
      <c r="B27" s="161" t="s">
        <v>7</v>
      </c>
      <c r="C27" s="161"/>
      <c r="D27" s="198" t="s">
        <v>185</v>
      </c>
      <c r="E27" s="199"/>
      <c r="F27" s="199"/>
      <c r="G27" s="199"/>
      <c r="H27" s="199"/>
      <c r="I27" s="199"/>
      <c r="J27" s="200"/>
      <c r="K27" s="153"/>
    </row>
    <row r="28" spans="2:12" ht="71.25" customHeight="1">
      <c r="B28" s="161" t="s">
        <v>6</v>
      </c>
      <c r="C28" s="161"/>
      <c r="D28" s="203" t="s">
        <v>186</v>
      </c>
      <c r="E28" s="199"/>
      <c r="F28" s="199"/>
      <c r="G28" s="199"/>
      <c r="H28" s="199"/>
      <c r="I28" s="199"/>
      <c r="J28" s="200"/>
    </row>
    <row r="29" spans="2:12" ht="87" customHeight="1">
      <c r="B29" s="161" t="s">
        <v>89</v>
      </c>
      <c r="C29" s="161"/>
      <c r="D29" s="202" t="s">
        <v>187</v>
      </c>
      <c r="E29" s="199"/>
      <c r="F29" s="199"/>
      <c r="G29" s="199"/>
      <c r="H29" s="199"/>
      <c r="I29" s="199"/>
      <c r="J29" s="200"/>
    </row>
    <row r="30" spans="2:12" ht="60.75" customHeight="1">
      <c r="B30" s="161" t="s">
        <v>90</v>
      </c>
      <c r="C30" s="161"/>
      <c r="D30" s="197" t="s">
        <v>188</v>
      </c>
      <c r="E30" s="190"/>
      <c r="F30" s="190"/>
      <c r="G30" s="190"/>
      <c r="H30" s="190"/>
      <c r="I30" s="190"/>
      <c r="J30" s="191"/>
    </row>
    <row r="31" spans="2:12" ht="100.5" customHeight="1">
      <c r="B31" s="161" t="s">
        <v>40</v>
      </c>
      <c r="C31" s="161"/>
      <c r="D31" s="197" t="s">
        <v>189</v>
      </c>
      <c r="E31" s="190"/>
      <c r="F31" s="190"/>
      <c r="G31" s="190"/>
      <c r="H31" s="190"/>
      <c r="I31" s="190"/>
      <c r="J31" s="191"/>
    </row>
    <row r="32" spans="2:12" ht="16.5" customHeight="1">
      <c r="B32" s="161" t="s">
        <v>91</v>
      </c>
      <c r="C32" s="161"/>
      <c r="D32" s="189" t="s">
        <v>190</v>
      </c>
      <c r="E32" s="190"/>
      <c r="F32" s="190"/>
      <c r="G32" s="190"/>
      <c r="H32" s="190"/>
      <c r="I32" s="190"/>
      <c r="J32" s="191"/>
    </row>
    <row r="33" spans="2:15">
      <c r="B33" s="161" t="s">
        <v>41</v>
      </c>
      <c r="C33" s="161"/>
      <c r="D33" s="189" t="s">
        <v>176</v>
      </c>
      <c r="E33" s="190"/>
      <c r="F33" s="190"/>
      <c r="G33" s="190"/>
      <c r="H33" s="190"/>
      <c r="I33" s="190"/>
      <c r="J33" s="191"/>
    </row>
    <row r="34" spans="2:15" ht="16.5" customHeight="1">
      <c r="B34" s="184" t="s">
        <v>129</v>
      </c>
      <c r="C34" s="184"/>
      <c r="D34" s="181" t="s">
        <v>180</v>
      </c>
      <c r="E34" s="182"/>
      <c r="F34" s="182"/>
      <c r="G34" s="182"/>
      <c r="H34" s="182"/>
      <c r="I34" s="182"/>
      <c r="J34" s="183"/>
    </row>
    <row r="35" spans="2:15">
      <c r="B35" s="161" t="s">
        <v>130</v>
      </c>
      <c r="C35" s="161"/>
      <c r="D35" s="185" t="s">
        <v>179</v>
      </c>
      <c r="E35" s="185"/>
      <c r="F35" s="185"/>
      <c r="G35" s="185"/>
      <c r="H35" s="185"/>
      <c r="I35" s="185"/>
      <c r="J35" s="185"/>
    </row>
    <row r="36" spans="2:15">
      <c r="B36" s="161" t="s">
        <v>92</v>
      </c>
      <c r="C36" s="161"/>
      <c r="D36" s="189">
        <v>2019</v>
      </c>
      <c r="E36" s="190"/>
      <c r="F36" s="190"/>
      <c r="G36" s="190"/>
      <c r="H36" s="190"/>
      <c r="I36" s="190"/>
      <c r="J36" s="191"/>
    </row>
    <row r="37" spans="2:15">
      <c r="B37" s="161" t="s">
        <v>151</v>
      </c>
      <c r="C37" s="161"/>
      <c r="D37" s="194"/>
      <c r="E37" s="195"/>
      <c r="F37" s="195"/>
      <c r="G37" s="195"/>
      <c r="H37" s="195"/>
      <c r="I37" s="195"/>
      <c r="J37" s="196"/>
    </row>
    <row r="38" spans="2:15">
      <c r="B38" s="161" t="s">
        <v>3</v>
      </c>
      <c r="C38" s="187"/>
      <c r="D38" s="194"/>
      <c r="E38" s="195"/>
      <c r="F38" s="195"/>
      <c r="G38" s="195"/>
      <c r="H38" s="195"/>
      <c r="I38" s="195"/>
      <c r="J38" s="196"/>
    </row>
    <row r="39" spans="2:15" ht="36.75" customHeight="1">
      <c r="B39" s="187" t="s">
        <v>2</v>
      </c>
      <c r="C39" s="188"/>
      <c r="D39" s="186">
        <v>46011</v>
      </c>
      <c r="E39" s="185"/>
      <c r="F39" s="192" t="s">
        <v>1</v>
      </c>
      <c r="G39" s="193"/>
      <c r="H39" s="186">
        <v>46195</v>
      </c>
      <c r="I39" s="185"/>
      <c r="J39" s="185"/>
      <c r="O39" s="118" t="s">
        <v>0</v>
      </c>
    </row>
    <row r="1048570" spans="16382:16382" ht="33">
      <c r="XFB1048570" s="118" t="s">
        <v>152</v>
      </c>
    </row>
    <row r="1048571" spans="16382:16382" ht="33">
      <c r="XFB1048571" s="118" t="s">
        <v>153</v>
      </c>
    </row>
    <row r="1048572" spans="16382:16382" ht="33">
      <c r="XFB1048572" s="118" t="s">
        <v>154</v>
      </c>
    </row>
  </sheetData>
  <mergeCells count="59">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 ref="D23:J23"/>
    <mergeCell ref="B24:C24"/>
    <mergeCell ref="D26:J26"/>
    <mergeCell ref="D29:J29"/>
    <mergeCell ref="B27:C27"/>
    <mergeCell ref="B26:C26"/>
    <mergeCell ref="D24:J24"/>
    <mergeCell ref="B28:C28"/>
    <mergeCell ref="D28:J28"/>
    <mergeCell ref="D25:J25"/>
    <mergeCell ref="B25:C25"/>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pageSetup paperSize="9"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workbookViewId="0">
      <selection activeCell="N12" sqref="N12"/>
    </sheetView>
  </sheetViews>
  <sheetFormatPr baseColWidth="10" defaultColWidth="11.42578125" defaultRowHeight="16.5"/>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c r="B1" s="250"/>
      <c r="C1" s="338" t="s">
        <v>30</v>
      </c>
      <c r="D1" s="338"/>
      <c r="E1" s="338"/>
      <c r="F1" s="338"/>
      <c r="G1" s="338"/>
      <c r="H1" s="338"/>
      <c r="I1" s="338"/>
      <c r="J1" s="338"/>
      <c r="K1" s="338"/>
      <c r="L1" s="338"/>
      <c r="M1" s="338"/>
      <c r="N1" s="339"/>
      <c r="O1" s="97"/>
    </row>
    <row r="2" spans="2:15">
      <c r="B2" s="252"/>
      <c r="C2" s="258" t="s">
        <v>29</v>
      </c>
      <c r="D2" s="258"/>
      <c r="E2" s="258"/>
      <c r="F2" s="258"/>
      <c r="G2" s="258"/>
      <c r="H2" s="258"/>
      <c r="I2" s="258"/>
      <c r="J2" s="258"/>
      <c r="K2" s="258"/>
      <c r="L2" s="258"/>
      <c r="M2" s="258"/>
      <c r="N2" s="259"/>
      <c r="O2" s="99"/>
    </row>
    <row r="3" spans="2:15">
      <c r="B3" s="252"/>
      <c r="C3" s="340" t="s">
        <v>47</v>
      </c>
      <c r="D3" s="340"/>
      <c r="E3" s="340"/>
      <c r="F3" s="340"/>
      <c r="G3" s="340"/>
      <c r="H3" s="340"/>
      <c r="I3" s="340"/>
      <c r="J3" s="340"/>
      <c r="K3" s="340"/>
      <c r="L3" s="340"/>
      <c r="M3" s="340"/>
      <c r="N3" s="341"/>
      <c r="O3" s="97"/>
    </row>
    <row r="4" spans="2:15">
      <c r="B4" s="252"/>
      <c r="C4" s="342" t="s">
        <v>28</v>
      </c>
      <c r="D4" s="342"/>
      <c r="E4" s="342"/>
      <c r="F4" s="263" t="s">
        <v>27</v>
      </c>
      <c r="G4" s="264"/>
      <c r="H4" s="263" t="s">
        <v>26</v>
      </c>
      <c r="I4" s="344"/>
      <c r="J4" s="344"/>
      <c r="K4" s="264"/>
      <c r="L4" s="263" t="s">
        <v>172</v>
      </c>
      <c r="M4" s="344"/>
      <c r="N4" s="264"/>
      <c r="O4" s="100"/>
    </row>
    <row r="5" spans="2:15">
      <c r="B5" s="253"/>
      <c r="C5" s="343">
        <v>46115</v>
      </c>
      <c r="D5" s="245"/>
      <c r="E5" s="245"/>
      <c r="F5" s="348" t="s">
        <v>173</v>
      </c>
      <c r="G5" s="349"/>
      <c r="H5" s="345" t="s">
        <v>45</v>
      </c>
      <c r="I5" s="346"/>
      <c r="J5" s="346"/>
      <c r="K5" s="347"/>
      <c r="L5" s="350" t="s">
        <v>95</v>
      </c>
      <c r="M5" s="351"/>
      <c r="N5" s="352"/>
      <c r="O5" s="101"/>
    </row>
    <row r="6" spans="2:15" ht="17.25" thickBot="1">
      <c r="B6" s="70"/>
      <c r="C6" s="70"/>
      <c r="D6" s="51"/>
      <c r="E6" s="52"/>
      <c r="F6" s="52"/>
      <c r="G6" s="52"/>
      <c r="H6" s="70"/>
      <c r="I6" s="70"/>
      <c r="J6" s="70"/>
      <c r="K6" s="5"/>
      <c r="L6" s="70"/>
      <c r="M6" s="70"/>
      <c r="N6" s="70"/>
      <c r="O6" s="102"/>
    </row>
    <row r="7" spans="2:15" ht="17.25" thickBot="1">
      <c r="B7" s="289" t="s">
        <v>94</v>
      </c>
      <c r="C7" s="290"/>
      <c r="D7" s="290"/>
      <c r="E7" s="290"/>
      <c r="F7" s="290"/>
      <c r="G7" s="290"/>
      <c r="H7" s="290"/>
      <c r="I7" s="290"/>
      <c r="J7" s="290"/>
      <c r="K7" s="290"/>
      <c r="L7" s="290"/>
      <c r="M7" s="290"/>
      <c r="N7" s="291"/>
      <c r="O7" s="96"/>
    </row>
    <row r="8" spans="2:15">
      <c r="B8" s="332" t="s">
        <v>131</v>
      </c>
      <c r="C8" s="333"/>
      <c r="D8" s="333"/>
      <c r="E8" s="333"/>
      <c r="F8" s="333"/>
      <c r="G8" s="333"/>
      <c r="H8" s="334"/>
      <c r="I8" s="296" t="s">
        <v>132</v>
      </c>
      <c r="J8" s="296"/>
      <c r="K8" s="296"/>
      <c r="L8" s="296"/>
      <c r="M8" s="296"/>
      <c r="N8" s="297"/>
      <c r="O8" s="96"/>
    </row>
    <row r="9" spans="2:15">
      <c r="B9" s="335"/>
      <c r="C9" s="336"/>
      <c r="D9" s="336"/>
      <c r="E9" s="336"/>
      <c r="F9" s="336"/>
      <c r="G9" s="336"/>
      <c r="H9" s="337"/>
      <c r="I9" s="353"/>
      <c r="J9" s="354"/>
      <c r="K9" s="354"/>
      <c r="L9" s="355"/>
      <c r="M9" s="112" t="s">
        <v>162</v>
      </c>
      <c r="N9" s="113" t="s">
        <v>163</v>
      </c>
      <c r="O9" s="96"/>
    </row>
    <row r="10" spans="2:15">
      <c r="B10" s="111" t="s">
        <v>164</v>
      </c>
      <c r="C10" s="292" t="s">
        <v>165</v>
      </c>
      <c r="D10" s="292"/>
      <c r="E10" s="292"/>
      <c r="F10" s="292" t="s">
        <v>133</v>
      </c>
      <c r="G10" s="292"/>
      <c r="H10" s="293"/>
      <c r="I10" s="307" t="s">
        <v>134</v>
      </c>
      <c r="J10" s="307"/>
      <c r="K10" s="307"/>
      <c r="L10" s="307"/>
      <c r="M10" s="91">
        <v>90</v>
      </c>
      <c r="N10" s="95">
        <v>115</v>
      </c>
      <c r="O10" s="96"/>
    </row>
    <row r="11" spans="2:15">
      <c r="B11" s="356" t="s">
        <v>194</v>
      </c>
      <c r="C11" s="357"/>
      <c r="D11" s="357"/>
      <c r="E11" s="357"/>
      <c r="F11" s="294">
        <v>2026</v>
      </c>
      <c r="G11" s="294"/>
      <c r="H11" s="294"/>
      <c r="I11" s="308" t="s">
        <v>135</v>
      </c>
      <c r="J11" s="309"/>
      <c r="K11" s="309"/>
      <c r="L11" s="310"/>
      <c r="M11" s="91">
        <v>70</v>
      </c>
      <c r="N11" s="92">
        <v>89.9</v>
      </c>
      <c r="O11" s="96"/>
    </row>
    <row r="12" spans="2:15" ht="17.25" thickBot="1">
      <c r="B12" s="356"/>
      <c r="C12" s="357"/>
      <c r="D12" s="357"/>
      <c r="E12" s="357"/>
      <c r="F12" s="295"/>
      <c r="G12" s="295"/>
      <c r="H12" s="295"/>
      <c r="I12" s="311" t="s">
        <v>136</v>
      </c>
      <c r="J12" s="312"/>
      <c r="K12" s="312"/>
      <c r="L12" s="313"/>
      <c r="M12" s="93" t="s">
        <v>177</v>
      </c>
      <c r="N12" s="94">
        <v>69.900000000000006</v>
      </c>
      <c r="O12" s="96"/>
    </row>
    <row r="13" spans="2:15" ht="17.25" thickBot="1">
      <c r="B13" s="358" t="s">
        <v>93</v>
      </c>
      <c r="C13" s="359"/>
      <c r="D13" s="359"/>
      <c r="E13" s="359"/>
      <c r="F13" s="360"/>
      <c r="G13" s="360"/>
      <c r="H13" s="360"/>
      <c r="I13" s="360"/>
      <c r="J13" s="360"/>
      <c r="K13" s="360"/>
      <c r="L13" s="360"/>
      <c r="M13" s="360"/>
      <c r="N13" s="361"/>
    </row>
    <row r="14" spans="2:15">
      <c r="B14" s="323" t="s">
        <v>124</v>
      </c>
      <c r="C14" s="324"/>
      <c r="D14" s="324"/>
      <c r="E14" s="324"/>
      <c r="F14" s="324"/>
      <c r="G14" s="324"/>
      <c r="H14" s="324"/>
      <c r="I14" s="324"/>
      <c r="J14" s="324"/>
      <c r="K14" s="324"/>
      <c r="L14" s="324"/>
      <c r="M14" s="324"/>
      <c r="N14" s="325"/>
    </row>
    <row r="15" spans="2:15" ht="17.25" thickBot="1">
      <c r="B15" s="326"/>
      <c r="C15" s="327"/>
      <c r="D15" s="327"/>
      <c r="E15" s="327"/>
      <c r="F15" s="327"/>
      <c r="G15" s="327"/>
      <c r="H15" s="327"/>
      <c r="I15" s="327"/>
      <c r="J15" s="327"/>
      <c r="K15" s="327"/>
      <c r="L15" s="327"/>
      <c r="M15" s="327"/>
      <c r="N15" s="328"/>
    </row>
    <row r="16" spans="2:15">
      <c r="B16" s="329" t="s">
        <v>83</v>
      </c>
      <c r="C16" s="330"/>
      <c r="D16" s="330"/>
      <c r="E16" s="330"/>
      <c r="F16" s="330"/>
      <c r="G16" s="330"/>
      <c r="H16" s="330"/>
      <c r="I16" s="330"/>
      <c r="J16" s="330"/>
      <c r="K16" s="330"/>
      <c r="L16" s="330"/>
      <c r="M16" s="330"/>
      <c r="N16" s="331"/>
    </row>
    <row r="17" spans="2:40">
      <c r="B17" s="81" t="s">
        <v>67</v>
      </c>
      <c r="C17" s="82" t="s">
        <v>68</v>
      </c>
      <c r="D17" s="82" t="s">
        <v>69</v>
      </c>
      <c r="E17" s="314"/>
      <c r="F17" s="315"/>
      <c r="G17" s="315"/>
      <c r="H17" s="315"/>
      <c r="I17" s="315"/>
      <c r="J17" s="315"/>
      <c r="K17" s="315"/>
      <c r="L17" s="315"/>
      <c r="M17" s="315"/>
      <c r="N17" s="316"/>
    </row>
    <row r="18" spans="2:40">
      <c r="B18" s="74" t="s">
        <v>70</v>
      </c>
      <c r="C18" s="144"/>
      <c r="D18" s="72" t="e">
        <f>IF(C18/$B$11&gt;=100%,INSTRUCTIVO!$XEZ$44,C18/$B$11*100%)</f>
        <v>#VALUE!</v>
      </c>
      <c r="E18" s="317"/>
      <c r="F18" s="318"/>
      <c r="G18" s="318"/>
      <c r="H18" s="318"/>
      <c r="I18" s="318"/>
      <c r="J18" s="318"/>
      <c r="K18" s="318"/>
      <c r="L18" s="318"/>
      <c r="M18" s="318"/>
      <c r="N18" s="319"/>
    </row>
    <row r="19" spans="2:40">
      <c r="B19" s="74" t="s">
        <v>71</v>
      </c>
      <c r="C19" s="144"/>
      <c r="D19" s="72" t="e">
        <f>IF(C19/$B$11&gt;=100%,INSTRUCTIVO!$XEZ$44,C19/$B$11*100%)</f>
        <v>#VALUE!</v>
      </c>
      <c r="E19" s="317"/>
      <c r="F19" s="318"/>
      <c r="G19" s="318"/>
      <c r="H19" s="318"/>
      <c r="I19" s="318"/>
      <c r="J19" s="318"/>
      <c r="K19" s="318"/>
      <c r="L19" s="318"/>
      <c r="M19" s="318"/>
      <c r="N19" s="319"/>
    </row>
    <row r="20" spans="2:40">
      <c r="B20" s="74" t="s">
        <v>72</v>
      </c>
      <c r="C20" s="144"/>
      <c r="D20" s="72" t="e">
        <f>IF(C20/$B$11&gt;=100%,INSTRUCTIVO!$XEZ$44,C20/$B$11*100%)</f>
        <v>#VALUE!</v>
      </c>
      <c r="E20" s="317"/>
      <c r="F20" s="318"/>
      <c r="G20" s="318"/>
      <c r="H20" s="318"/>
      <c r="I20" s="318"/>
      <c r="J20" s="318"/>
      <c r="K20" s="318"/>
      <c r="L20" s="318"/>
      <c r="M20" s="318"/>
      <c r="N20" s="319"/>
    </row>
    <row r="21" spans="2:40">
      <c r="B21" s="74" t="s">
        <v>73</v>
      </c>
      <c r="C21" s="144"/>
      <c r="D21" s="72" t="e">
        <f>IF(C21/$B$11&gt;=100%,INSTRUCTIVO!$XEZ$44,C21/$B$11*100%)</f>
        <v>#VALUE!</v>
      </c>
      <c r="E21" s="317"/>
      <c r="F21" s="318"/>
      <c r="G21" s="318"/>
      <c r="H21" s="318"/>
      <c r="I21" s="318"/>
      <c r="J21" s="318"/>
      <c r="K21" s="318"/>
      <c r="L21" s="318"/>
      <c r="M21" s="318"/>
      <c r="N21" s="319"/>
    </row>
    <row r="22" spans="2:40">
      <c r="B22" s="74" t="s">
        <v>74</v>
      </c>
      <c r="C22" s="144"/>
      <c r="D22" s="72" t="e">
        <f>IF(C22/$B$11&gt;=100%,INSTRUCTIVO!$XEZ$44,C22/$B$11*100%)</f>
        <v>#VALUE!</v>
      </c>
      <c r="E22" s="317"/>
      <c r="F22" s="318"/>
      <c r="G22" s="318"/>
      <c r="H22" s="318"/>
      <c r="I22" s="318"/>
      <c r="J22" s="318"/>
      <c r="K22" s="318"/>
      <c r="L22" s="318"/>
      <c r="M22" s="318"/>
      <c r="N22" s="319"/>
    </row>
    <row r="23" spans="2:40">
      <c r="B23" s="74" t="s">
        <v>75</v>
      </c>
      <c r="C23" s="144"/>
      <c r="D23" s="72" t="e">
        <f>IF(C23/$B$11&gt;=100%,INSTRUCTIVO!$XEZ$44,C23/$B$11*100%)</f>
        <v>#VALUE!</v>
      </c>
      <c r="E23" s="317"/>
      <c r="F23" s="318"/>
      <c r="G23" s="318"/>
      <c r="H23" s="318"/>
      <c r="I23" s="318"/>
      <c r="J23" s="318"/>
      <c r="K23" s="318"/>
      <c r="L23" s="318"/>
      <c r="M23" s="318"/>
      <c r="N23" s="319"/>
    </row>
    <row r="24" spans="2:40">
      <c r="B24" s="74" t="s">
        <v>76</v>
      </c>
      <c r="C24" s="144"/>
      <c r="D24" s="72" t="e">
        <f>IF(C24/$B$11&gt;=100%,INSTRUCTIVO!$XEZ$44,C24/$B$11*100%)</f>
        <v>#VALUE!</v>
      </c>
      <c r="E24" s="317"/>
      <c r="F24" s="318"/>
      <c r="G24" s="318"/>
      <c r="H24" s="318"/>
      <c r="I24" s="318"/>
      <c r="J24" s="318"/>
      <c r="K24" s="318"/>
      <c r="L24" s="318"/>
      <c r="M24" s="318"/>
      <c r="N24" s="319"/>
    </row>
    <row r="25" spans="2:40">
      <c r="B25" s="74" t="s">
        <v>77</v>
      </c>
      <c r="C25" s="144"/>
      <c r="D25" s="72" t="e">
        <f>IF(C25/$B$11&gt;=100%,INSTRUCTIVO!$XEZ$44,C25/$B$11*100%)</f>
        <v>#VALUE!</v>
      </c>
      <c r="E25" s="317"/>
      <c r="F25" s="318"/>
      <c r="G25" s="318"/>
      <c r="H25" s="318"/>
      <c r="I25" s="318"/>
      <c r="J25" s="318"/>
      <c r="K25" s="318"/>
      <c r="L25" s="318"/>
      <c r="M25" s="318"/>
      <c r="N25" s="319"/>
    </row>
    <row r="26" spans="2:40">
      <c r="B26" s="74" t="s">
        <v>78</v>
      </c>
      <c r="C26" s="144"/>
      <c r="D26" s="72" t="e">
        <f>IF(C26/$B$11&gt;=100%,INSTRUCTIVO!$XEZ$44,C26/$B$11*100%)</f>
        <v>#VALUE!</v>
      </c>
      <c r="E26" s="317"/>
      <c r="F26" s="318"/>
      <c r="G26" s="318"/>
      <c r="H26" s="318"/>
      <c r="I26" s="318"/>
      <c r="J26" s="318"/>
      <c r="K26" s="318"/>
      <c r="L26" s="318"/>
      <c r="M26" s="318"/>
      <c r="N26" s="319"/>
    </row>
    <row r="27" spans="2:40">
      <c r="B27" s="74" t="s">
        <v>79</v>
      </c>
      <c r="C27" s="144"/>
      <c r="D27" s="72" t="e">
        <f>IF(C27/$B$11&gt;=100%,INSTRUCTIVO!$XEZ$44,C27/$B$11*100%)</f>
        <v>#VALUE!</v>
      </c>
      <c r="E27" s="317"/>
      <c r="F27" s="318"/>
      <c r="G27" s="318"/>
      <c r="H27" s="318"/>
      <c r="I27" s="318"/>
      <c r="J27" s="318"/>
      <c r="K27" s="318"/>
      <c r="L27" s="318"/>
      <c r="M27" s="318"/>
      <c r="N27" s="319"/>
    </row>
    <row r="28" spans="2:40">
      <c r="B28" s="74" t="s">
        <v>80</v>
      </c>
      <c r="C28" s="144"/>
      <c r="D28" s="72" t="e">
        <f>IF(C28/$B$11&gt;=100%,INSTRUCTIVO!$XEZ$44,C28/$B$11*100%)</f>
        <v>#VALUE!</v>
      </c>
      <c r="E28" s="317"/>
      <c r="F28" s="318"/>
      <c r="G28" s="318"/>
      <c r="H28" s="318"/>
      <c r="I28" s="318"/>
      <c r="J28" s="318"/>
      <c r="K28" s="318"/>
      <c r="L28" s="318"/>
      <c r="M28" s="318"/>
      <c r="N28" s="319"/>
    </row>
    <row r="29" spans="2:40">
      <c r="B29" s="74" t="s">
        <v>81</v>
      </c>
      <c r="C29" s="106"/>
      <c r="D29" s="72" t="e">
        <f>IF(C29/$B$11&gt;=100%,INSTRUCTIVO!$XEZ$44,C29/$B$11*100%)</f>
        <v>#VALUE!</v>
      </c>
      <c r="E29" s="317"/>
      <c r="F29" s="318"/>
      <c r="G29" s="318"/>
      <c r="H29" s="318"/>
      <c r="I29" s="318"/>
      <c r="J29" s="318"/>
      <c r="K29" s="318"/>
      <c r="L29" s="318"/>
      <c r="M29" s="318"/>
      <c r="N29" s="319"/>
    </row>
    <row r="30" spans="2:40" ht="17.25" thickBot="1">
      <c r="B30" s="75" t="s">
        <v>82</v>
      </c>
      <c r="C30" s="107" t="e">
        <f>AVERAGE(C18:C29)</f>
        <v>#DIV/0!</v>
      </c>
      <c r="D30" s="145" t="e">
        <f>AVERAGE(D18:D29)</f>
        <v>#VALUE!</v>
      </c>
      <c r="E30" s="320"/>
      <c r="F30" s="321"/>
      <c r="G30" s="321"/>
      <c r="H30" s="321"/>
      <c r="I30" s="321"/>
      <c r="J30" s="321"/>
      <c r="K30" s="321"/>
      <c r="L30" s="321"/>
      <c r="M30" s="321"/>
      <c r="N30" s="322"/>
    </row>
    <row r="31" spans="2:40" ht="17.25" thickBot="1"/>
    <row r="32" spans="2:40" s="84" customFormat="1" ht="14.25" customHeight="1" thickBot="1">
      <c r="B32" s="108" t="s">
        <v>137</v>
      </c>
      <c r="C32" s="109" t="s">
        <v>68</v>
      </c>
      <c r="D32" s="109" t="s">
        <v>69</v>
      </c>
      <c r="E32" s="298"/>
      <c r="F32" s="299"/>
      <c r="G32" s="299"/>
      <c r="H32" s="299"/>
      <c r="I32" s="299"/>
      <c r="J32" s="299"/>
      <c r="K32" s="299"/>
      <c r="L32" s="299"/>
      <c r="M32" s="299"/>
      <c r="N32" s="300"/>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c r="B33" s="76"/>
      <c r="C33" s="68"/>
      <c r="D33" s="146"/>
      <c r="E33" s="301"/>
      <c r="F33" s="302"/>
      <c r="G33" s="302"/>
      <c r="H33" s="302"/>
      <c r="I33" s="302"/>
      <c r="J33" s="302"/>
      <c r="K33" s="302"/>
      <c r="L33" s="302"/>
      <c r="M33" s="302"/>
      <c r="N33" s="303"/>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c r="B34" s="77"/>
      <c r="C34" s="68"/>
      <c r="D34" s="146"/>
      <c r="E34" s="301"/>
      <c r="F34" s="302"/>
      <c r="G34" s="302"/>
      <c r="H34" s="302"/>
      <c r="I34" s="302"/>
      <c r="J34" s="302"/>
      <c r="K34" s="302"/>
      <c r="L34" s="302"/>
      <c r="M34" s="302"/>
      <c r="N34" s="303"/>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c r="B35" s="77"/>
      <c r="C35" s="114"/>
      <c r="D35" s="147"/>
      <c r="E35" s="301"/>
      <c r="F35" s="302"/>
      <c r="G35" s="302"/>
      <c r="H35" s="302"/>
      <c r="I35" s="302"/>
      <c r="J35" s="302"/>
      <c r="K35" s="302"/>
      <c r="L35" s="302"/>
      <c r="M35" s="302"/>
      <c r="N35" s="303"/>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c r="B36" s="77"/>
      <c r="C36" s="68"/>
      <c r="D36" s="146"/>
      <c r="E36" s="301"/>
      <c r="F36" s="302"/>
      <c r="G36" s="302"/>
      <c r="H36" s="302"/>
      <c r="I36" s="302"/>
      <c r="J36" s="302"/>
      <c r="K36" s="302"/>
      <c r="L36" s="302"/>
      <c r="M36" s="302"/>
      <c r="N36" s="303"/>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c r="B37" s="78" t="s">
        <v>166</v>
      </c>
      <c r="C37" s="69" t="e">
        <f>AVERAGE(C33:C36)</f>
        <v>#DIV/0!</v>
      </c>
      <c r="D37" s="148" t="e">
        <f>AVERAGE(D33:D36)</f>
        <v>#DIV/0!</v>
      </c>
      <c r="E37" s="304"/>
      <c r="F37" s="305"/>
      <c r="G37" s="305"/>
      <c r="H37" s="305"/>
      <c r="I37" s="305"/>
      <c r="J37" s="305"/>
      <c r="K37" s="305"/>
      <c r="L37" s="305"/>
      <c r="M37" s="305"/>
      <c r="N37" s="306"/>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row r="39" spans="2:40" ht="17.25" thickBot="1">
      <c r="B39" s="280" t="s">
        <v>84</v>
      </c>
      <c r="C39" s="281"/>
      <c r="D39" s="281"/>
      <c r="E39" s="281"/>
      <c r="F39" s="281"/>
      <c r="G39" s="281"/>
      <c r="H39" s="281"/>
      <c r="I39" s="281"/>
      <c r="J39" s="281"/>
      <c r="K39" s="281"/>
      <c r="L39" s="281"/>
      <c r="M39" s="281"/>
      <c r="N39" s="282"/>
    </row>
    <row r="40" spans="2:40" ht="67.5">
      <c r="B40" s="79" t="s">
        <v>85</v>
      </c>
      <c r="C40" s="283"/>
      <c r="D40" s="284"/>
      <c r="E40" s="284"/>
      <c r="F40" s="284"/>
      <c r="G40" s="284"/>
      <c r="H40" s="284"/>
      <c r="I40" s="284"/>
      <c r="J40" s="284"/>
      <c r="K40" s="284"/>
      <c r="L40" s="284"/>
      <c r="M40" s="285"/>
      <c r="N40" s="80" t="s">
        <v>104</v>
      </c>
    </row>
    <row r="41" spans="2:40">
      <c r="B41" s="50" t="s">
        <v>86</v>
      </c>
      <c r="C41" s="286"/>
      <c r="D41" s="287"/>
      <c r="E41" s="287"/>
      <c r="F41" s="287"/>
      <c r="G41" s="287"/>
      <c r="H41" s="287"/>
      <c r="I41" s="287"/>
      <c r="J41" s="287"/>
      <c r="K41" s="287"/>
      <c r="L41" s="287"/>
      <c r="M41" s="288"/>
      <c r="N41" s="53"/>
    </row>
    <row r="42" spans="2:40" ht="67.5">
      <c r="B42" s="79" t="s">
        <v>85</v>
      </c>
      <c r="C42" s="283"/>
      <c r="D42" s="284"/>
      <c r="E42" s="284"/>
      <c r="F42" s="284"/>
      <c r="G42" s="284"/>
      <c r="H42" s="284"/>
      <c r="I42" s="284"/>
      <c r="J42" s="284"/>
      <c r="K42" s="284"/>
      <c r="L42" s="284"/>
      <c r="M42" s="285"/>
      <c r="N42" s="80" t="s">
        <v>104</v>
      </c>
    </row>
    <row r="43" spans="2:40">
      <c r="B43" s="50" t="s">
        <v>86</v>
      </c>
      <c r="C43" s="286"/>
      <c r="D43" s="287"/>
      <c r="E43" s="287"/>
      <c r="F43" s="287"/>
      <c r="G43" s="287"/>
      <c r="H43" s="287"/>
      <c r="I43" s="287"/>
      <c r="J43" s="287"/>
      <c r="K43" s="287"/>
      <c r="L43" s="287"/>
      <c r="M43" s="288"/>
      <c r="N43" s="53"/>
    </row>
    <row r="44" spans="2:40" ht="67.5">
      <c r="B44" s="79" t="s">
        <v>85</v>
      </c>
      <c r="C44" s="283"/>
      <c r="D44" s="284"/>
      <c r="E44" s="284"/>
      <c r="F44" s="284"/>
      <c r="G44" s="284"/>
      <c r="H44" s="284"/>
      <c r="I44" s="284"/>
      <c r="J44" s="284"/>
      <c r="K44" s="284"/>
      <c r="L44" s="284"/>
      <c r="M44" s="285"/>
      <c r="N44" s="80" t="s">
        <v>104</v>
      </c>
    </row>
    <row r="45" spans="2:40">
      <c r="B45" s="50" t="s">
        <v>86</v>
      </c>
      <c r="C45" s="286"/>
      <c r="D45" s="287"/>
      <c r="E45" s="287"/>
      <c r="F45" s="287"/>
      <c r="G45" s="287"/>
      <c r="H45" s="287"/>
      <c r="I45" s="287"/>
      <c r="J45" s="287"/>
      <c r="K45" s="287"/>
      <c r="L45" s="287"/>
      <c r="M45" s="288"/>
      <c r="N45" s="53"/>
    </row>
  </sheetData>
  <mergeCells count="33">
    <mergeCell ref="I9:L9"/>
    <mergeCell ref="C10:E10"/>
    <mergeCell ref="B11:B12"/>
    <mergeCell ref="C11:E12"/>
    <mergeCell ref="B13:N13"/>
    <mergeCell ref="B1:B5"/>
    <mergeCell ref="C1:N1"/>
    <mergeCell ref="C2:N2"/>
    <mergeCell ref="C3:N3"/>
    <mergeCell ref="C4:E4"/>
    <mergeCell ref="C5:E5"/>
    <mergeCell ref="H4:K4"/>
    <mergeCell ref="H5:K5"/>
    <mergeCell ref="F4:G4"/>
    <mergeCell ref="F5:G5"/>
    <mergeCell ref="L5:N5"/>
    <mergeCell ref="L4:N4"/>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s>
  <phoneticPr fontId="37" type="noConversion"/>
  <dataValidations xWindow="1135" yWindow="489"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xWindow="1135" yWindow="489"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c r="A1" s="385"/>
      <c r="B1" s="385"/>
      <c r="C1" s="385"/>
      <c r="D1" s="387" t="s">
        <v>46</v>
      </c>
      <c r="E1" s="387"/>
      <c r="F1" s="387"/>
      <c r="G1" s="387"/>
      <c r="H1" s="387"/>
      <c r="I1" s="387"/>
      <c r="J1" s="387"/>
      <c r="K1" s="387"/>
      <c r="L1" s="387"/>
      <c r="M1" s="387"/>
      <c r="N1" s="387"/>
      <c r="O1" s="20"/>
      <c r="P1" s="20"/>
      <c r="Q1" s="20"/>
      <c r="R1" s="20"/>
      <c r="S1" s="20"/>
      <c r="T1" s="20"/>
      <c r="U1" s="20"/>
      <c r="V1" s="20"/>
      <c r="W1" s="20"/>
      <c r="X1" s="20"/>
      <c r="Y1" s="20"/>
      <c r="Z1" s="21"/>
      <c r="AA1" s="21"/>
      <c r="AB1" s="20"/>
      <c r="AC1" s="20"/>
      <c r="AD1" s="20"/>
      <c r="AE1" s="20"/>
    </row>
    <row r="2" spans="1:31">
      <c r="A2" s="385"/>
      <c r="B2" s="385"/>
      <c r="C2" s="385"/>
      <c r="D2" s="417" t="s">
        <v>29</v>
      </c>
      <c r="E2" s="417"/>
      <c r="F2" s="417"/>
      <c r="G2" s="417"/>
      <c r="H2" s="417"/>
      <c r="I2" s="417"/>
      <c r="J2" s="417"/>
      <c r="K2" s="417"/>
      <c r="L2" s="417"/>
      <c r="M2" s="417"/>
      <c r="N2" s="417"/>
      <c r="O2" s="22"/>
      <c r="P2" s="22"/>
      <c r="Q2" s="22"/>
      <c r="R2" s="22"/>
      <c r="S2" s="22"/>
      <c r="T2" s="22"/>
      <c r="U2" s="22"/>
      <c r="V2" s="22"/>
      <c r="W2" s="22"/>
      <c r="X2" s="22"/>
      <c r="Y2" s="22"/>
      <c r="Z2" s="23"/>
      <c r="AA2" s="23"/>
      <c r="AB2" s="22"/>
      <c r="AC2" s="22"/>
      <c r="AD2" s="22"/>
      <c r="AE2" s="22"/>
    </row>
    <row r="3" spans="1:31">
      <c r="A3" s="385"/>
      <c r="B3" s="385"/>
      <c r="C3" s="385"/>
      <c r="D3" s="387" t="s">
        <v>47</v>
      </c>
      <c r="E3" s="387"/>
      <c r="F3" s="387"/>
      <c r="G3" s="387"/>
      <c r="H3" s="387"/>
      <c r="I3" s="387"/>
      <c r="J3" s="387"/>
      <c r="K3" s="387"/>
      <c r="L3" s="387"/>
      <c r="M3" s="387"/>
      <c r="N3" s="387"/>
      <c r="O3" s="24"/>
      <c r="P3" s="24"/>
      <c r="Q3" s="24"/>
      <c r="R3" s="24"/>
      <c r="S3" s="24"/>
      <c r="T3" s="24"/>
      <c r="U3" s="24"/>
      <c r="V3" s="24"/>
      <c r="W3" s="24"/>
      <c r="X3" s="24"/>
      <c r="Y3" s="24"/>
      <c r="Z3" s="24"/>
      <c r="AA3" s="24"/>
      <c r="AB3" s="24"/>
      <c r="AC3" s="24"/>
      <c r="AD3" s="24"/>
      <c r="AE3" s="24"/>
    </row>
    <row r="4" spans="1:31" ht="15" customHeight="1">
      <c r="A4" s="385"/>
      <c r="B4" s="385"/>
      <c r="C4" s="385"/>
      <c r="D4" s="396" t="s">
        <v>48</v>
      </c>
      <c r="E4" s="416"/>
      <c r="F4" s="397"/>
      <c r="G4" s="396" t="s">
        <v>27</v>
      </c>
      <c r="H4" s="416"/>
      <c r="I4" s="416"/>
      <c r="J4" s="397"/>
      <c r="K4" s="396" t="s">
        <v>26</v>
      </c>
      <c r="L4" s="397"/>
      <c r="M4" s="396" t="s">
        <v>25</v>
      </c>
      <c r="N4" s="397"/>
      <c r="O4" s="25"/>
      <c r="P4" s="25"/>
      <c r="Q4" s="25"/>
      <c r="R4" s="25"/>
      <c r="S4" s="25"/>
      <c r="T4" s="25"/>
      <c r="U4" s="25"/>
      <c r="V4" s="25"/>
      <c r="W4" s="25"/>
      <c r="X4" s="25"/>
      <c r="Y4" s="25"/>
      <c r="Z4" s="26"/>
      <c r="AA4" s="25"/>
      <c r="AB4" s="25"/>
      <c r="AC4" s="25"/>
      <c r="AD4" s="25"/>
      <c r="AE4" s="25"/>
    </row>
    <row r="5" spans="1:31">
      <c r="A5" s="385"/>
      <c r="B5" s="385"/>
      <c r="C5" s="385"/>
      <c r="D5" s="401" t="s">
        <v>49</v>
      </c>
      <c r="E5" s="401"/>
      <c r="F5" s="401"/>
      <c r="G5" s="402" t="s">
        <v>50</v>
      </c>
      <c r="H5" s="402"/>
      <c r="I5" s="402"/>
      <c r="J5" s="402"/>
      <c r="K5" s="412" t="s">
        <v>51</v>
      </c>
      <c r="L5" s="412"/>
      <c r="M5" s="370" t="s">
        <v>52</v>
      </c>
      <c r="N5" s="370"/>
      <c r="O5" s="24"/>
      <c r="P5" s="24"/>
      <c r="Q5" s="24"/>
      <c r="R5" s="24"/>
      <c r="S5" s="24"/>
      <c r="T5" s="24"/>
      <c r="U5" s="25"/>
      <c r="V5" s="25"/>
      <c r="W5" s="25"/>
      <c r="X5" s="25"/>
      <c r="Y5" s="25"/>
      <c r="Z5" s="26"/>
      <c r="AA5" s="388"/>
      <c r="AB5" s="388"/>
      <c r="AC5" s="388"/>
      <c r="AD5" s="388"/>
      <c r="AE5" s="388"/>
    </row>
    <row r="6" spans="1:31" ht="16.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c r="A8" s="395" t="s">
        <v>53</v>
      </c>
      <c r="B8" s="395"/>
      <c r="C8" s="395"/>
      <c r="D8" s="395"/>
      <c r="E8" s="395"/>
      <c r="F8" s="395"/>
      <c r="G8" s="395"/>
      <c r="H8" s="395"/>
      <c r="I8" s="395"/>
      <c r="J8" s="395"/>
      <c r="K8" s="395"/>
      <c r="L8" s="395"/>
      <c r="M8" s="395"/>
      <c r="N8" s="24"/>
      <c r="O8" s="28"/>
      <c r="P8" s="28"/>
      <c r="Q8" s="28"/>
      <c r="R8" s="28"/>
      <c r="S8" s="28"/>
      <c r="T8" s="28"/>
      <c r="U8" s="29"/>
      <c r="V8" s="29"/>
      <c r="W8" s="29"/>
      <c r="X8" s="29"/>
      <c r="Y8" s="29"/>
      <c r="Z8" s="30"/>
      <c r="AA8" s="30"/>
      <c r="AB8" s="29"/>
      <c r="AC8" s="31"/>
      <c r="AD8" s="29"/>
      <c r="AE8" s="31"/>
    </row>
    <row r="9" spans="1:31" ht="16.5">
      <c r="A9" s="32"/>
      <c r="B9" s="32"/>
      <c r="C9" s="32"/>
      <c r="D9" s="367" t="s">
        <v>54</v>
      </c>
      <c r="E9" s="368"/>
      <c r="F9" s="369"/>
      <c r="G9" s="390" t="s">
        <v>55</v>
      </c>
      <c r="H9" s="391"/>
      <c r="I9" s="392"/>
      <c r="J9" s="398" t="s">
        <v>56</v>
      </c>
      <c r="K9" s="399"/>
      <c r="L9" s="399"/>
      <c r="M9" s="400"/>
      <c r="N9" s="25"/>
      <c r="O9" s="28"/>
      <c r="P9" s="28"/>
      <c r="Q9" s="28"/>
      <c r="R9" s="28"/>
      <c r="S9" s="28"/>
      <c r="T9" s="28"/>
      <c r="U9" s="22"/>
      <c r="V9" s="22"/>
      <c r="W9" s="22"/>
      <c r="X9" s="22"/>
      <c r="Y9" s="22"/>
      <c r="Z9" s="23"/>
      <c r="AA9" s="23"/>
      <c r="AB9" s="22"/>
      <c r="AC9" s="34"/>
      <c r="AD9" s="22"/>
      <c r="AE9" s="34"/>
    </row>
    <row r="10" spans="1:31" ht="16.5">
      <c r="A10" s="388"/>
      <c r="B10" s="388"/>
      <c r="C10" s="388"/>
      <c r="D10" s="413">
        <v>1</v>
      </c>
      <c r="E10" s="413"/>
      <c r="F10" s="413"/>
      <c r="G10" s="393" t="s">
        <v>57</v>
      </c>
      <c r="H10" s="394"/>
      <c r="I10" s="394"/>
      <c r="J10" s="413">
        <v>1</v>
      </c>
      <c r="K10" s="413"/>
      <c r="L10" s="413"/>
      <c r="M10" s="413"/>
      <c r="N10" s="24"/>
      <c r="O10" s="36"/>
      <c r="P10" s="36"/>
      <c r="Q10" s="36"/>
      <c r="R10" s="36"/>
      <c r="S10" s="36"/>
      <c r="T10" s="36"/>
      <c r="U10" s="22"/>
      <c r="V10" s="22"/>
      <c r="W10" s="22"/>
      <c r="X10" s="22"/>
      <c r="Y10" s="22"/>
      <c r="Z10" s="23"/>
      <c r="AA10" s="23"/>
      <c r="AB10" s="22"/>
      <c r="AC10" s="34"/>
      <c r="AD10" s="22"/>
      <c r="AE10" s="34"/>
    </row>
    <row r="11" spans="1:31">
      <c r="A11" s="25"/>
      <c r="B11" s="25"/>
      <c r="C11" s="25"/>
      <c r="D11" s="390"/>
      <c r="E11" s="391"/>
      <c r="F11" s="392"/>
      <c r="G11" s="33"/>
      <c r="H11" s="35"/>
      <c r="I11" s="35"/>
      <c r="J11" s="413"/>
      <c r="K11" s="413"/>
      <c r="L11" s="413"/>
      <c r="M11" s="413"/>
      <c r="N11" s="24"/>
      <c r="O11" s="36"/>
      <c r="P11" s="36"/>
      <c r="Q11" s="36"/>
      <c r="R11" s="36"/>
      <c r="S11" s="36"/>
      <c r="T11" s="36"/>
      <c r="U11" s="22"/>
      <c r="V11" s="22"/>
      <c r="W11" s="22"/>
      <c r="X11" s="22"/>
      <c r="Y11" s="22"/>
      <c r="Z11" s="23"/>
      <c r="AA11" s="23"/>
      <c r="AB11" s="22"/>
      <c r="AC11" s="34"/>
      <c r="AD11" s="22"/>
      <c r="AE11" s="34"/>
    </row>
    <row r="12" spans="1:31" ht="16.5">
      <c r="A12" s="388"/>
      <c r="B12" s="388"/>
      <c r="C12" s="388"/>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c r="A13" s="40"/>
      <c r="B13" s="40"/>
      <c r="C13" s="41"/>
      <c r="D13" s="386" t="s">
        <v>58</v>
      </c>
      <c r="E13" s="386"/>
      <c r="F13" s="386"/>
      <c r="G13" s="414" t="s">
        <v>59</v>
      </c>
      <c r="H13" s="415"/>
      <c r="I13" s="415"/>
      <c r="J13" s="389" t="s">
        <v>60</v>
      </c>
      <c r="K13" s="389"/>
      <c r="L13" s="389"/>
      <c r="M13" s="389"/>
      <c r="N13" s="27"/>
    </row>
    <row r="14" spans="1:31" ht="16.5">
      <c r="A14" s="42"/>
      <c r="B14" s="42"/>
      <c r="C14" s="43"/>
      <c r="D14" s="379"/>
      <c r="E14" s="380"/>
      <c r="F14" s="381"/>
      <c r="G14" s="379"/>
      <c r="H14" s="44"/>
      <c r="I14" s="45"/>
      <c r="J14" s="403"/>
      <c r="K14" s="404"/>
      <c r="L14" s="404"/>
      <c r="M14" s="405"/>
      <c r="N14" s="28"/>
    </row>
    <row r="15" spans="1:31" ht="16.5">
      <c r="A15" s="42"/>
      <c r="B15" s="42"/>
      <c r="C15" s="43"/>
      <c r="D15" s="382"/>
      <c r="E15" s="383"/>
      <c r="F15" s="384"/>
      <c r="G15" s="382"/>
      <c r="H15" s="43"/>
      <c r="I15" s="46"/>
      <c r="J15" s="406"/>
      <c r="K15" s="407"/>
      <c r="L15" s="407"/>
      <c r="M15" s="408"/>
      <c r="N15" s="28"/>
    </row>
    <row r="16" spans="1:31" ht="16.5">
      <c r="A16" s="47"/>
      <c r="B16" s="48"/>
      <c r="C16" s="48"/>
      <c r="D16" s="49"/>
      <c r="E16" s="43"/>
      <c r="F16" s="46"/>
      <c r="G16" s="49"/>
      <c r="H16" s="43"/>
      <c r="I16" s="46"/>
      <c r="J16" s="409"/>
      <c r="K16" s="410"/>
      <c r="L16" s="410"/>
      <c r="M16" s="411"/>
      <c r="N16" s="28"/>
    </row>
    <row r="17" spans="1:15" ht="16.5">
      <c r="A17" s="47"/>
      <c r="B17" s="48"/>
      <c r="C17" s="48"/>
      <c r="D17" s="363" t="s">
        <v>61</v>
      </c>
      <c r="E17" s="364"/>
      <c r="F17" s="365"/>
      <c r="G17" s="366" t="s">
        <v>66</v>
      </c>
      <c r="H17" s="364"/>
      <c r="I17" s="365"/>
      <c r="J17" s="374" t="s">
        <v>62</v>
      </c>
      <c r="K17" s="375"/>
      <c r="L17" s="375"/>
      <c r="M17" s="376"/>
      <c r="N17" s="36"/>
    </row>
    <row r="18" spans="1:15" ht="16.5">
      <c r="A18" s="48"/>
      <c r="B18" s="39"/>
      <c r="C18" s="48"/>
      <c r="D18" s="378" t="s">
        <v>64</v>
      </c>
      <c r="E18" s="372"/>
      <c r="F18" s="373"/>
      <c r="G18" s="371" t="s">
        <v>63</v>
      </c>
      <c r="H18" s="372"/>
      <c r="I18" s="373"/>
      <c r="J18" s="377" t="s">
        <v>65</v>
      </c>
      <c r="K18" s="377"/>
      <c r="L18" s="377"/>
      <c r="M18" s="377"/>
      <c r="N18" s="27"/>
    </row>
    <row r="25" spans="1:15">
      <c r="G25" s="362"/>
      <c r="H25" s="362"/>
      <c r="I25" s="362"/>
      <c r="J25" s="362"/>
    </row>
    <row r="26" spans="1:15">
      <c r="G26" s="362"/>
      <c r="H26" s="362"/>
      <c r="I26" s="362"/>
      <c r="J26" s="362"/>
    </row>
    <row r="27" spans="1:15">
      <c r="G27" s="362"/>
      <c r="H27" s="362"/>
      <c r="I27" s="362"/>
      <c r="J27" s="362"/>
      <c r="L27" s="379"/>
      <c r="M27" s="380"/>
      <c r="N27" s="380"/>
      <c r="O27" s="381"/>
    </row>
    <row r="28" spans="1:15">
      <c r="L28" s="382"/>
      <c r="M28" s="383"/>
      <c r="N28" s="383"/>
      <c r="O28" s="384"/>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2025-08-29T16:28:03Z</cp:lastPrinted>
  <dcterms:created xsi:type="dcterms:W3CDTF">2025-08-15T22:28:11Z</dcterms:created>
  <dcterms:modified xsi:type="dcterms:W3CDTF">2026-07-08T21:48:35Z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