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PROCESOS ALEXANDER\MIPG\PLANES DE ACCIÓN POLITICAS MIPG_2023\PLANES PUBLICADOS\Gestión de la Información Estadística\"/>
    </mc:Choice>
  </mc:AlternateContent>
  <bookViews>
    <workbookView xWindow="-120" yWindow="-120" windowWidth="20730" windowHeight="11040" tabRatio="792" firstSheet="2" activeTab="2"/>
  </bookViews>
  <sheets>
    <sheet name="Inicio" sheetId="6" r:id="rId1"/>
    <sheet name="Autodiagnóstico" sheetId="16" state="hidden" r:id="rId2"/>
    <sheet name="Plan de acción 2023" sheetId="17" r:id="rId3"/>
  </sheets>
  <externalReferences>
    <externalReference r:id="rId4"/>
    <externalReference r:id="rId5"/>
  </externalReferences>
  <definedNames>
    <definedName name="_xlnm._FilterDatabase" localSheetId="1" hidden="1">Autodiagnóstico!$C$8:$I$58</definedName>
    <definedName name="Acciones_Categoría_3" localSheetId="1">'[1]Ponderaciones y parámetros'!$K$6:$N$6</definedName>
    <definedName name="Acciones_Categoría_3" localSheetId="0">'[1]Ponderaciones y parámetros'!$K$6:$N$6</definedName>
    <definedName name="Acciones_Categoría_3">'[2]Ponderaciones y parámetros'!$K$6:$N$6</definedName>
    <definedName name="Nombre" localSheetId="1">#REF!</definedName>
    <definedName name="Nombre" localSheetId="0">#REF!</definedName>
    <definedName name="Nombre">#REF!</definedName>
    <definedName name="Simulador" localSheetId="1">[1]Listas!$B$2:$B$4</definedName>
    <definedName name="Simulador" localSheetId="0">[1]Listas!$B$2:$B$4</definedName>
    <definedName name="Simulador">[2]Listas!$B$2:$B$4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6" l="1"/>
  <c r="F41" i="16"/>
  <c r="F32" i="16"/>
  <c r="D10" i="16"/>
  <c r="G6" i="16"/>
</calcChain>
</file>

<file path=xl/sharedStrings.xml><?xml version="1.0" encoding="utf-8"?>
<sst xmlns="http://schemas.openxmlformats.org/spreadsheetml/2006/main" count="218" uniqueCount="171">
  <si>
    <t xml:space="preserve">AUTODIAGNÓSTICO DE GESTIÓN </t>
  </si>
  <si>
    <t>POLÍTICA GESTIÓN DE INFORMACIÓN ESTADÍSTICA</t>
  </si>
  <si>
    <t>INSTRUCCIONES DE DILIGENCIAMIENTO</t>
  </si>
  <si>
    <t>LINEAMIENTOS</t>
  </si>
  <si>
    <t>GUÍAS Y MANUALES</t>
  </si>
  <si>
    <t>GLOSARIO</t>
  </si>
  <si>
    <t>AUTODIAGNÓSTICO</t>
  </si>
  <si>
    <t>GRÁFICAS</t>
  </si>
  <si>
    <t/>
  </si>
  <si>
    <t>INICIO</t>
  </si>
  <si>
    <t xml:space="preserve">AUTODIAGNÓSTICO DE GESTIÓN POLÍTICA GESTIÓN DE LA INFORMACIÓN ESTADÍSTICA </t>
  </si>
  <si>
    <t>ENTIDAD</t>
  </si>
  <si>
    <t>En los manuales de funciones se contempla uno o varios perfiles que contemple funciones  relacionadas con la  generación, procesamiento, reporte o difusión de información estadística</t>
  </si>
  <si>
    <t>Fortalecimiento de Registros Administrativos</t>
  </si>
  <si>
    <t>Calidad Estadística</t>
  </si>
  <si>
    <t>COMPONENTES</t>
  </si>
  <si>
    <t>CALIFICACIÓN</t>
  </si>
  <si>
    <t>CATEGORÍAS</t>
  </si>
  <si>
    <t>ACTIVIDADES DE GESTIÓN</t>
  </si>
  <si>
    <t>PUNTAJE 
(0 - 100)</t>
  </si>
  <si>
    <t>OBSERVACIONES</t>
  </si>
  <si>
    <t>Verificar el cumplimiento del Plan Anticorrupción y de Atención al Ciudadano por parte de Control Interno, con cortes a 30 de abril, 31 de agosto y 31 de diciembre, dentro de los diez (10) primeros días siguientes a estas fechas</t>
  </si>
  <si>
    <t>La entidad desarrolla jornadas de capacitación sobre: 
- Seguridad digital
- generación, procesamiento, reporte o difusión de información estadística</t>
  </si>
  <si>
    <t>Existe en la estructura organizacional una dependencia y/o grupo interno de trabajo que coordina y centraliza los indicadores o estadísticas relevantes para la toma de decisiones</t>
  </si>
  <si>
    <t>La entidad cuenta con procedimientos para la generación, procesamiento, reporte o difusión de información estadística</t>
  </si>
  <si>
    <t>La entidad ha dispuesto el recurso humano suficiente para la generación, procesamiento, análisis y difusión de información estadística</t>
  </si>
  <si>
    <t>La entidad ha dispuesto el espacio físico suficiente para la generación, procesamiento, análisis y difusión de información estadística</t>
  </si>
  <si>
    <t>La entidad ha dispuesto del hardware y software suficiente para la generación, procesamiento, análisis y difusión de información estadística</t>
  </si>
  <si>
    <t>La entidad ha dispuesto del recurso financiero suficiente para la generación, procesamiento, análisis y difusión de información estadística</t>
  </si>
  <si>
    <t>La entidad cuenta con el inventario de información estadística:
- Operaciones estadísticas
- Registros administrativos
- Indicadores con su línea base</t>
  </si>
  <si>
    <t xml:space="preserve">La entidad establece estrategias y lleva a cabo acciones para el fortalecimiento de la seguridad digital </t>
  </si>
  <si>
    <t>La entidad pone a disposición de los grupos de valor mediante la publicación en su pagina web de:
- las bases de datos de los registros administrativos
- Las bases de datos operaciones estadísticas
- Las bases de datos anonimizadas (aquellas que contienen información sensible de las unidades de observación)</t>
  </si>
  <si>
    <t>La entidad elabora y ejecuta los planes de mejoramiento para el fortalecimiento de registros administrativos misionales</t>
  </si>
  <si>
    <t>La entidad cuenta con reglas de validación para la recolección de los datos de sus registros administrativos misionales</t>
  </si>
  <si>
    <t>La entidad desarrolla procesos de anonimización en las bases de datos (de Registros administrativos y operaciones estadísticas) que contiene información sensible de las unidades de observación</t>
  </si>
  <si>
    <t>La entidad consolida en bases de datos, la información registrada en los registros administrativos</t>
  </si>
  <si>
    <t>La entidad usa gestores de bases de datos para almacenar la información que se genera en los registros administrativos</t>
  </si>
  <si>
    <t>La entidad diseña nuevos registros administrativos, a partir de las necesidades de información identificadas.</t>
  </si>
  <si>
    <t>La entidad ha implementado procedimientos de seguridad de la información</t>
  </si>
  <si>
    <t>La entidad actualiza los riesgos de la seguridad de la información mediante procesos de mejora continua</t>
  </si>
  <si>
    <t>Los procedimientos incluyen actividades de control en la recolección y transmisión de datos</t>
  </si>
  <si>
    <t xml:space="preserve">Gestión de Información estadística </t>
  </si>
  <si>
    <t>La entidad documenta las operaciones estadísticas en documentos metodológicos o fichas técnicas con los siguientes elementos mínimos: 
- Objetivo
- Marco normativo
- Variables
- Unidad de observación
- Método de recolección
- Principales resultados
- Desagregación de los resultados (A nivel geográfico y temático)
- Periodicidad de recolección y difusión
- Análisis de resultados</t>
  </si>
  <si>
    <t>La entidad difunde información estadística en su página web:
- Indicadores o resultados agregados 
- Indicadores ODS
- Fichas técnicas de indicadores
- Fichas técnicas o documentos metodológicos de operaciones estadísticas
- Series de tiempo
- Resultados con desagregación geográfica o temática</t>
  </si>
  <si>
    <t>El Esquema de Publicación de Información de la entidad incluye las fechas para la publicación de:
- Indicadores
- Resultados de operaciones estadísticas</t>
  </si>
  <si>
    <t xml:space="preserve">La entidad indaga sobre la satisfacción de necesidades de información en los grupos de valor </t>
  </si>
  <si>
    <t>Los procesos de planeación de la entidad se desarrollan identificando las necesidades de información a través de:
- Consulta a Usuarios internos
- Consulta a grupos de valor</t>
  </si>
  <si>
    <t>En el comité de desarrollo administrativo de la entidad se generan acciones para la producción, accesibilidad y uso de la información estadística</t>
  </si>
  <si>
    <t>La entidad dispone de herramientas de procesamiento de datos para generar información estadística, adicionales a las hojas de calculo</t>
  </si>
  <si>
    <t>La entidad usa mecanismos tecnológicos tales como servicios web, FTP o SDMX para la difusión y transferencia de información estadística</t>
  </si>
  <si>
    <t>La entidad realiza el diagnóstico para el fortalecimiento o uso estadístico de registros administrativos misionales.</t>
  </si>
  <si>
    <t>La entidad documenta los registros administrativos misionales mediante:
- Ficha técnica
- Guía de recolección 
- Diccionario de base de datos</t>
  </si>
  <si>
    <t>La entidad aplica las metodologías  definidas por el ente rector del Sistema Estadístico Nacional en su planificación estadística, fortalecimiento de registros y la calidad de la información: 
- Metodología de planificación estadística
- Metodología para el diagnóstico de registros administrativos
- Guía para la anonimización de bases de datos
- Las metodologías para la documentación de operaciones y registros</t>
  </si>
  <si>
    <t>La oficina de control interno realiza auditorias con base en la norma técnica de calidad del proceso estadístico NTCPE-1000</t>
  </si>
  <si>
    <t>La entidad documenta los indicadores en fichas técnicas que contienen como mínimo los siguientes aspectos: 
- Objetivo
- Definición
- Variables
- Fuente de datos
- Formula de cálculo
- desagregación geográfica o temática
- Periodicidad</t>
  </si>
  <si>
    <t>La entidad documenta los registros administrativos misionales (mas relevantes) en fichas técnicas que contienen: 
- Objetivo
- Marco normativo
- Variables
- Unidad de observación
- Método de recolección</t>
  </si>
  <si>
    <t>La estrategia de rendición de cuentas incluye acciones de difusión de información estadística y datos abiertos de acuerdo a las necesidades identificadas en los grupos de valor.</t>
  </si>
  <si>
    <t>CALIFICACIÓN TOTAL</t>
  </si>
  <si>
    <t>La entidad consulta a los grupos de valor sobre las necesidades de información estadística y evalúa con ellos los resultados estadísticos generados.</t>
  </si>
  <si>
    <t>La entidad cumple los cronogramas de difusión de información estadística (Estadísticas agregadas o indicadores) definidos en el esquema de publicación de datos</t>
  </si>
  <si>
    <t xml:space="preserve">Planeación estadística </t>
  </si>
  <si>
    <t>La entidad usa las estadísticas o indicadores disponibles en las entidades del Sistema Estadístico Nacional - SEN para el llevar a cabo el direccionamiento estratégico (Programas y proyectos de inversión en el Plan de Desarrollo)</t>
  </si>
  <si>
    <t>El plan de desarrollo territorial está alineada al cumplimiento de los Objetivos de Desarrollo sostenible ODS</t>
  </si>
  <si>
    <t>La entidad incorpora el diagnóstico de capacidad estadística en el plan de desarrollo territorial</t>
  </si>
  <si>
    <t>El plan de desarrollo territorial (Programas o proyectos de inversión) incluye  líneas de acción, que permiten la implementación de los lineamientos definidos por el SEN para garantizar la calidad de las estadísticas</t>
  </si>
  <si>
    <t>El plan de desarrollo territorial (Programas o proyectos de inversión) incluye  líneas de acción para el mejoramiento continuo de las estadísticas y los registros administrativos.</t>
  </si>
  <si>
    <t>La entidad evalúa la efectividad de las estrategias y acciones definidas en plan de desarrollo (Evaluación de programas y proyectos) para el fortalecimiento estadístico</t>
  </si>
  <si>
    <t>La entidad ha formulado e implementado acciones de mejora continua en:
- Procesos estadísticos
- Resultados de los proceso estadísticos (Estadísticas agregadas; Indicadores y metadatos)
- Acciones de fortalecimiento estadístico definidos en el plan de desarrollo territorial (En programas o proyectos de inversión)</t>
  </si>
  <si>
    <t xml:space="preserve">La entidad elabora un diagnóstico de la actividad estadística con los siguientes elementos:
- Entorno institucional
- Recursos (financieros, humanos, físicos, tecnológicos) 
- Estado de la implementación de los lineamientos, Normas y estándares definidos en el SEN
- Inventarios de indicadores, operaciones estadísticas; registros administrativos y demanda de información
- Flujos de información (Entre entidades; Entre entidades y grupos de valor)
- Percepción de los grupos de valor o partes interesadas sobre la accesibilidad y uso de la información estadística e indicadores </t>
  </si>
  <si>
    <t>La entidad cuenta con el costeo de las estrategias y acciones de fortalecimiento la capacidad estadística en la entidad territorial</t>
  </si>
  <si>
    <t>La documentación metodológica de las operaciones estadísticas, son un conjunto de  documentos controlados en el sistema integrado de gestión institucional y son de acceso publico.</t>
  </si>
  <si>
    <r>
      <rPr>
        <sz val="9"/>
        <color theme="1"/>
        <rFont val="Arial"/>
        <family val="2"/>
      </rPr>
      <t xml:space="preserve">Para la construcción del Plan de Desarrollo se lo realizó participativamente y se tuvo en cuenta los diferentes grupos de valor con una participación aproximada  de 702 personas, además con el acompañamiento de los diferentes profesionales de todas las dependencias de la Alcaldía de Pasto.  </t>
    </r>
    <r>
      <rPr>
        <sz val="9"/>
        <color rgb="FF002060"/>
        <rFont val="Arial"/>
        <family val="2"/>
      </rPr>
      <t xml:space="preserve">
</t>
    </r>
  </si>
  <si>
    <t xml:space="preserve">De acuerdo al Manual de Funciones y Competencias Laborales decreto 0433 del 23 de octubre de 2017 contemplan funciones  relacionadas con la  generación, procesamiento, reporte o difusión de información estadística: Jefe de la Oficina de Planeación de Gestión Institucional, Jefe de la Oficina de Genero, Secretario de Hacienda, Subsecretario de Promoción y Asistencia Social  de la Secretaria de Bienestar Social, Subsecretario de Gestión y Proyectos de la Secretaria de Bienestar Social, Secretario de Infraestructura y Valorización, Subsecretario de Valorización, Coordinador Operativo y Policía Judicial de la Secretaria de Tránsito y Transporte, Auxiliar Área de Salud, Profesional Universitario Oficina Asesora de Planeación de la Secretaria de Educación, 3 Profesionales Universitarios de la Secretaria de Agricultura, 4 Profesionales Universitarios de la Secretaria de Gestión Ambiental, 3 Profesionales Universitarios de la Oficina de Planeación de Gestión Institucional, 4 Profesionales Universitarios de la Secretaria Infraestructura, Técnico Operativo de la Secretaria Gobierno. </t>
  </si>
  <si>
    <t xml:space="preserve">La Alcaldía de Pasto cuenta con mecanismos tecnológicos tales como: servicios web y FTP (Protocolo de Transferencia de Archivos) para la difusión y transferencia de información estadística tales como el sitio Web Institucional y el servicio de HOSTING (alojamiento Web). </t>
  </si>
  <si>
    <t>La Alcaldía aplica la política de protección de datos personales en sus registros administrativos</t>
  </si>
  <si>
    <t>La Alcaldía de Pasto usa gestores de bases de datos para almacenar la información que se genera en los registros administrativos como son: ORACLE, MySQL, PostgreSql</t>
  </si>
  <si>
    <t>Se verificará con el equipo PET la documentación de las operaciones estadísticas en documentos metodológicos o fichas técnicas.</t>
  </si>
  <si>
    <t>Se verificará con el equipo PET la documentación de registros administrativos misionales en fichas técnicas.</t>
  </si>
  <si>
    <t>Se tiene en cuenta los lineamiento de: DANE, DNP, MINTIC, Ministerio de Salud y Protección Social, Ministerio de Educación Nacional, Ministerio del Interior, Departamento Administrativo para la Prosperidad Social, Ministerio de Ambiente y Desarrollo Sostenible, Ministerio de Transporte, Ministerio de Vivienda Ciudad y Territorio. (El municipio de Pasto utiliza 52 de los 72 indicadores de la batería del Sistema Estadístico Nacional - SEN ajustados a la realidad territorial.)</t>
  </si>
  <si>
    <t>En la estructuración del Plan de Desarrollo Municipal se contempla objetivamente en su diagnostico la estadística  como línea de base para la programación de sus metas en las dimensiones: Social, Ambiental, Económica, Gerencia Pública.</t>
  </si>
  <si>
    <t>El plan de desarrollo territorial (Programas o proyectos de inversión) incluye las líneas de acción para la generación, procesamiento, reporte o difusión de información estadística</t>
  </si>
  <si>
    <t>El municipio de Pasto utiliza 52 de los 72 indicadores de la batería del Sistema Estadístico Nacional - SEN ajustados a la realidad territorial.</t>
  </si>
  <si>
    <t xml:space="preserve"> A la fecha solo se hace de seguridad digital, falta el componente de información estadística ya que se encuentra en construcción con el PET</t>
  </si>
  <si>
    <t>La Alcaldía de Pasto cuenta con el inventario de indicadores de resultado con su línea base del Plan de Desarrollo, en el momento se está con el equipo coordinador del PET en el levantamiento de las operaciones estadísticas, registros administrativos y verificación de los indicadores con su línea base con la asesoría del DANE.</t>
  </si>
  <si>
    <t>La subsecretaría de sistemas de información ha implementado políticas y acciones para garantizar la seguridad y privacidad de la información, como por ejemplo restricciones y permisos de acceso en los diferentes sistemas de información de la Alcaldía de Pasto.</t>
  </si>
  <si>
    <t>En los procesos de producción estadística de la entidad territorial se implementa los lineamientos, normas y estándares definidos por el ente rector del Sistema Estadístico Nacional, específicamente se implementan:
- Lineamientos del proceso estadístico
- Norma técnica de calidad del proceso estadístico
- Código Nacional de Buenas Prácticas
- Lineamientos para diseño, documentación y difusión en operaciones estadísticas
- Nomenclaturas y clasificaciones
- Conceptos estandarizados</t>
  </si>
  <si>
    <t>El Plan de Desarrollo Municipal "Pasto la Gran Capital 2022 - 2023" se alinea con la Agenda 2030, a las 4 dimensiones del desarrollo sostenible y sus 17 objetivos de desarrollo sostenible - ODS, con el fin de alcanzar en el municipio mayores niveles de bienestar, equidad, sostenibilidad y prosperidad.</t>
  </si>
  <si>
    <t>Bajo los lineamientos del DNP, DAFP, DANE se ha articulado la metodología y las directrices para la planeación del seguimiento y evaluación de programas y proyectos, que son desarrollados por la entidad territorial para conocer los resultados previamente planificados.</t>
  </si>
  <si>
    <t>Mensual y anualmente se publica en pagina WEB institucional los avances de los indicadores de resultados y de producto del Plan de Desarrollo.</t>
  </si>
  <si>
    <t>Se está en el la etapa inicial del proceso de construcción del Plan Estadístico Territorial, donde se organizara una plataforma estratégica en la cual se incorpore y se formalice la actividad estadística con los elementos estadísticos direccionados por el DANE.</t>
  </si>
  <si>
    <t>El Plan de Desarrollo del  municipio de Pasto contempla líneas base  sobre las cuales se programa las metas para el  mejoraría del nivel de vida de sus ciudadanos, adicional mente, el comportamiento de cada indicador y registro administrativo es objeto de análisis para un ejercicio de retroalimentación y mejora continua, logrando fortalecer las acciones, mejorar el comportamiento de las estadísticas y los registros administrativos para beneficio de los grupos de valor.</t>
  </si>
  <si>
    <t>La Oficina de Planeación de Gestión Institucional lidera la coordinación y centralización de los indicadores o estadísticas relevante para la toma de decisiones, ejercicios de retroalimentación, mejora continua, y actualización de la estructura programática que contiene los indicadores a ejecutar según la temporalidad establecida. para ello existen unas plataformas estratégicas donde se regula la programación y se estandariza la estadística referenciando las tendencias y comportamientos de los años anteriores.</t>
  </si>
  <si>
    <t>En el momento se está construyendo el Plan Estadístico Territorial que articulará la información estadística del Alcaldía de Pasto, junto con la columna estadística que se tiene dentro de la administración con sus correspondientes resultados.</t>
  </si>
  <si>
    <t>Se cuenta con un grupo coordinador  y un grupo ejecutor para la construcción del Plan Estadístico Territorial, en articulación con los sectores y las dependencias que operan en la Administración municipal.</t>
  </si>
  <si>
    <t>Se cuenta con las herramientas tecnológicas para el procesamiento técnico de la estadista. Los observatorios del  delito, observatorio de salud (Crónicas) ,  la Subsecretaria de Sistemas de Información y demás dependencias de la administración municipal, disponen del Hardware y Software que facilitan el proceso de generación, procesamiento, análisis y difusión de información estadística</t>
  </si>
  <si>
    <t>En el marco del plan de desarrollo se realiza costeo y cuantificación de las estrategias y acciones fundamentalmente para la formalización de los planes, programas y proyecto que traerá como resultado cambios sustanciales   en el comportamiento de la estadística en la entidad territorial.</t>
  </si>
  <si>
    <t>La Alcaldía dispone de diferentes sistemas de información como son: SIGEODEP (Sistema Georreferenciado del Observatorio de Delito de Pasto), SIVIGILA (Sistema Nacional de Vigilancia en Salud Pública), SIMAT (Sistema de Matrícula Estudiantil), SYSMAN (Sistema Financiero y Contable).</t>
  </si>
  <si>
    <t>La administración municipal cuenta con una base diagnostica que permite conocer los ejercicios administrativos, misionales desarrollados a corto, mediano y largo plazo, en el momento se está con el equipo coordinador del PET en el levantamiento de los registros administrativos mediante la asesoría del DANE, que permita construir un solo sistema de registros administrativos.</t>
  </si>
  <si>
    <t>En el marco de la formulación del plan de desarrollo se realizó un ejercicio participativo con todos los grupos de valor, con el objetivo de identificar variables estratégicas que servirían como insumo para la construcción de el diagnostico con sus correspondientes indicadores y fortalecer la estadística del municipio, este diagnostico es objeto de seguimiento y evaluación por parte de los grupos de valor para identificar cambio y transformación bajo una situación esperada.</t>
  </si>
  <si>
    <t>Las plataformas estratégicas contienen variables que se manejan en las fichas técnicas, cuyo objetivo permite conocer los aspectos y cualidades de cada indicador objeto de medición.</t>
  </si>
  <si>
    <t>La entidad territorial realiza la difusión de la información estadística en la pagina Web Institucional, bajo el acceso y transparencia  de la información pública  y se fortalecerá con las fichas y resultados pertinentes.</t>
  </si>
  <si>
    <t>La entidad territorial tiene una pagina web institucional en la que realiza difusión de la estadística desarrollada en sus acciones, así mismo en sus planes, programas y proyectos. La Alcaldía de Pasto requiere fortalecer la publicación de todas las bases de datos generadas internamente para el conocimiento de sus grupos de valor.</t>
  </si>
  <si>
    <t>La estrategia de rendición pública de cuentas contiene un brazo estadístico que permite evidenciar cual a sido el cambio generado con las acciones ejecutadas, mismas que son objeto de socialización a los grupos de valor para conocimiento y sensibilización de cumplimiento.</t>
  </si>
  <si>
    <t>La entidad territorial bajo requerimientos, marco normativo y tiempos establecidos realiza de forma oportuna la publicación de documentos que contienen indicadores, acciones y resultados logrados por la administración municipal.</t>
  </si>
  <si>
    <t>Si, mediante encuestas en las diferentes rendiciones de cuentas, en evaluaciones que se realizan a los grupos de valor en el marco de MIPG, con el objetivo de conocer aspiraciones, expectativas y necesidades a resolver</t>
  </si>
  <si>
    <t>En los diferente registros administrativos misionales que aplica la Administración Municipal para la recolección de datos se utiliza estas herramientas de acuerdo a la necesidad de la información requerida.</t>
  </si>
  <si>
    <t>En los sectores referenciados en los planes, programas, proyectos, arrojan resultados que son objeto de base estadística, importantes para el fortalecimiento de la estructura estadística territorial., agregado que se han planteado líneas de acción para el fortalecimiento de los observatorios del delito, enfermedades crónicas, asuntos de genero nodo pasto, juventud con enfoque de gestión del conocimiento, cultural, cultura ciudadana, empleo municipal, seguridad vial, todas estas acciones deben de confluir en el Plan Estadístico territorial que está en construcción,</t>
  </si>
  <si>
    <t>La Alcaldía de Pasto consolida en bases de datos, la información registrada en los registros administrativos como son: FURAG (Formulario único de Reportes y Avances de Gestión), SUIT (Sistema Único de Información de Trámites), SIGEP II (Sistema de Información y Gestión del Empleo Público), SECOP II ( Sistema Electrónico para la Contratación Pública), SII (Sistema de Información Integral).</t>
  </si>
  <si>
    <t>Se empezó a trabajar el Plan Estadístico Territorial de la Alcaldía de Pasto con la asesoría del DANE, a partir del mes de octubre del 2022.</t>
  </si>
  <si>
    <t>Se cuenta con el espacio físico donde funciona cada dependencia de la Administración Municipal para desarrollar sus actividades entre las que está la generación, procesamiento, análisis de la información estadística.</t>
  </si>
  <si>
    <t>La Administración Municipal cuenta anualmente con un presupuesto el cual se destina a cubrir todas sus actividades programadas en  Plan de Desarrollo.</t>
  </si>
  <si>
    <t>En la aplicación del proceso auditor como producto se generan planes de mejoramiento a las observaciones y hallazgos encontradas en dicho proceso de los cuales se pueden evidenciar registros administrativos.</t>
  </si>
  <si>
    <t>Las bases de datos son protegidas y de acceso restringido, únicamente está disponible para funcionarios autorizados para el manejo de está información.</t>
  </si>
  <si>
    <t>La Oficina de Control Interno NO realiza auditorias con base en la norma técnica de calidad del proceso estadístico NTCPE-1000. En este momento se aplica el Manual Operativo MIPG (Modelo Integrado de Planeación y Gestión) decreto 1499 del 2017 para realizar las auditorias, a partir de la estructura del MECI y los estándares internacionales dados por el instituto de Auditores Internos Global (THE IIA Global) incluidos en el Manual Operativo.</t>
  </si>
  <si>
    <t>Se cuenta con procedimientos y con plan de acción para la política de seguridad de la información, protección de datos personales, integración de riesgos de seguridad de la información, además se han implementado políticas de seguridad de la información de primer y segundo nivel.</t>
  </si>
  <si>
    <t>La Alcaldía de Pasto actualiza los riesgos de la seguridad de la información mediante procesos de mejora continua de acuerdo a los lineamientos del MINTIC (Ministerio de Tecnologías de la Información y las Comunicaciones) acode a la Política de Gobierno Digital de MIPG. Se tiene establecido políticas de seguridad de la información de primer y segundo nivel.</t>
  </si>
  <si>
    <t>Documentación que maneja los Observatorios del Delito y Enfermedades Crónicas.</t>
  </si>
  <si>
    <t xml:space="preserve">Controles en la Red de Datos para Transmisión de Datos. </t>
  </si>
  <si>
    <t>Reemplazado por el Comité de Gestión y Desempeño. No se han dado lineamientos estadísticos en comité.</t>
  </si>
  <si>
    <t>Se formaliza a través del Proceso de Mejora Continua y Control de Documentos.</t>
  </si>
  <si>
    <t xml:space="preserve">POLÍTICA GESTIÓN DE LA INFORMACIÓN ESTADÍSTICA </t>
  </si>
  <si>
    <t>PLAN DE ACCION 2023</t>
  </si>
  <si>
    <t>PUNTAJE</t>
  </si>
  <si>
    <t>QUE
Acción de mejora a realizar</t>
  </si>
  <si>
    <t>COMO
Tareas para cumplir la acción</t>
  </si>
  <si>
    <t>DONDE
Alcance de cada tarea en términos de cobertura</t>
  </si>
  <si>
    <t>QUIEN
Responsable de cada tarea</t>
  </si>
  <si>
    <t>CUANDO
Fecha prevista para iniciar y terminar cada tarea</t>
  </si>
  <si>
    <t>EVALUACIÓN DE LA EFICACIA DE
LAS ACCIONES IMPLEMENTADAS</t>
  </si>
  <si>
    <t>Elaborar un diagnóstico de la actividad estadística de la Alcaldía de Pasto - Plan Estadístico Territorial PET.</t>
  </si>
  <si>
    <t>*Elaborar con las dependencias un diagnóstico de la actividad estadística de la Alcaldía de Pasto. 
* Consolidar el diagnóstico</t>
  </si>
  <si>
    <t>Alcaldía de Pasto</t>
  </si>
  <si>
    <t>OPGI</t>
  </si>
  <si>
    <t>* Diagnostico e inventarios de operaciones estadísticas.
* Diagnostico e inventarios de registros administrativos . Así como el plan de acción con objetivos, estrategias y acciones a implementar.
*Diagnostico de demandas de información. (Actividades remplazadas)</t>
  </si>
  <si>
    <t>Mejorar la calidad estadística de la Alcaldía de Pasto  con los lineamientos definidos por la SEN - Plan Estadístico Territorial PET.</t>
  </si>
  <si>
    <t xml:space="preserve">Solicitar a las diferentes dependencias que manejan indicadores definidos por el SEN  aplicar sus lineamientos para mejorar las estadísticas.               </t>
  </si>
  <si>
    <t>Diseño del Plan Estadístico Territorial y su respectivo  Plan de Acción. (Actividad remplazada)</t>
  </si>
  <si>
    <t>Mejorar el conocimiento en  seguridad digital, privacidad de la información y difusión de la parte estadística</t>
  </si>
  <si>
    <t>Realizar capacitaciones a las diferentes dependencias de la Administración Municipal sobre seguridad digital, privacidad de la información en la que se encuentra la difusión de la parte estadística</t>
  </si>
  <si>
    <t xml:space="preserve">Documentar la generación, procesamiento, reporte o difusión de información estadística </t>
  </si>
  <si>
    <t xml:space="preserve"> Elaborar un procedimiento para la generación, procesamiento, reporte o difusión de información estadística</t>
  </si>
  <si>
    <t>OPGI y Subsecretaria de Sistemas de Información</t>
  </si>
  <si>
    <t>Verificar si en el Comité de Gestión y Desempeño  se generan acciones para la producción, accesibilidad y uso de la información estadística</t>
  </si>
  <si>
    <t>Solicitar al Comité de Gestión y Desempeño aplicar acciones para la producción, accesibilidad y uso de la información estadística.</t>
  </si>
  <si>
    <t>Se cambio el Comité de Desarrollo Administrativo de la entidad  por el Comité de Gestión y Desempeño</t>
  </si>
  <si>
    <t>Elaborar el inventario de información estadística. - Plan Estadístico Territorial PET.</t>
  </si>
  <si>
    <t>* Solicitar a las diferentes dependencias de la Alcaldía de Pasto el inventario de información estadística.
* Consolidar el inventario de información estadística.</t>
  </si>
  <si>
    <t>Diseño de  línea base de indicadores. (Actividad remplazada)</t>
  </si>
  <si>
    <t>Verificar las reglas de  validación para la recolección de los datos.</t>
  </si>
  <si>
    <t xml:space="preserve">* Solicitar a las diferentes dependencias las reglas de validación para la recolección de datos de sus registros administrativos misionales.
* Consolidar informe.  </t>
  </si>
  <si>
    <t>Verificar si los procesos de producción estadística de la Alcaldía de Pasto se realizan con  los lineamientos, normas y estándares definidos por el ente rector del Sistema Estadístico Nacional. Plan Estadístico Territorial PET.</t>
  </si>
  <si>
    <t>* Verificar en las diferentes dependencias si los procesos de producción estadística se implementan con los lineamientos, normas y estándares definidos por el Sistema Estadístico Nacional. 
* Consolidar informe.       
* Realizar seguimiento a las dependencias que tienen procesos de producción estadística sin cumplir con los requisitos del SEN.
* Consolidar informe.</t>
  </si>
  <si>
    <t xml:space="preserve">Verificar que metodologías  definidas por el ente rector del Sistema Estadístico Nacional aplican las dependencias de la Alcaldía de Pasto. </t>
  </si>
  <si>
    <t>* Verificar en  las diferentes dependencias que metodologías  definidas por el ente rector del Sistema Estadístico Nacional aplican, (En las etapas de planificación estadística, fortalecimiento de registros y la calidad de la información). 
* Consolidar informe.</t>
  </si>
  <si>
    <t>Verificar que dependencias de la Alcaldía de Pasto han formulado e implementado acciones de mejora continua.</t>
  </si>
  <si>
    <t>* Solicitar a las diferentes dependencias si han formulado e implementado acciones de mejora continua. 
* Consolidar informe.                                                                             * Realizar el seguimiento a las acciones de mejoramiento de las dependencias. 
* Consolidar informe.</t>
  </si>
  <si>
    <t xml:space="preserve">OPGI </t>
  </si>
  <si>
    <t>Verificar que dependencias tienen documentación metodológica de las operaciones estadísticas y si son de acceso al público.</t>
  </si>
  <si>
    <t xml:space="preserve">* Solicitar a las diferentes dependencias si tienen documentación metodológica de las operaciones estadísticas y si son de acceso al público.
 * Consolidar informe.                             </t>
  </si>
  <si>
    <t>Verificar que dependencias documenta los registros administrativos misionales (mas relevantes) en fichas técnicas . Plan Estadístico Territorial PET.</t>
  </si>
  <si>
    <t xml:space="preserve">* Solicitar a las diferentes dependencias si documenta los registros administrativos misionales (mas relevantes) en fichas técnicas.
* Consolidar informe.                             * Realizar seguimiento a la documentación de los registros administrativos misionales (mas relevantes) en fichas técnicas de las dependencias. 
* Consolidar informe.                                    </t>
  </si>
  <si>
    <t>* Informe de diagnóstico de registros administrativos.
* Plan de fortalecimiento del registro administrativo.  (Actividades remplazadas)</t>
  </si>
  <si>
    <t>Verificar que dependencias documenta las operaciones estadísticas en documentos metodológicos o fichas técnicas. Plan Estadístico Territorial PET.</t>
  </si>
  <si>
    <t xml:space="preserve">* Solicitar a las diferentes dependencias si documenta las operaciones estadísticas en documentos metodológicos o fichas técnicas.
* Consolidar informe.                             * Realizar seguimiento a la documentación de las operaciones estadísticas en documentos metodológicos o fichas técnicas de las dependencias. 
*Consolidar informe.                          </t>
  </si>
  <si>
    <t>Realizar difusión  de la información estadística en la pagina institucional www.pasto.gov.co - Plan Estadístico Territorial PET</t>
  </si>
  <si>
    <t>Implementar un micrositio dentro de la pagina institucional WWW.pasto.gov.co para la publicación y difusión de la información estadística.</t>
  </si>
  <si>
    <t>Verificar el cumplimiento  de los cronogramas de difusión de información estadística</t>
  </si>
  <si>
    <t>* Verificar con las dependencias de la Alcaldía de Pasto el cumplimiento  de los cronogramas de difusión de información estadística, 
* Consolidar informe.</t>
  </si>
  <si>
    <t>La actividad se realizará con la participación de las dependencias de la Alcaldía Municipal de Pasto  que son las que suministrarán la información estadística correspondiente en coordinación de la Oficina de Planeación de Gestión Institucional y la Subsecretaria de Sistemas de Información apoyara en la publicación y difusión de la información en la página WEB Institucional.</t>
  </si>
  <si>
    <t>La actividad se realizará con la participación de las dependencias de la Alcaldía Municipal de Pasto  que son las que suministrarán la información estadística correspondiente en coordinación de la Oficina de Planeación de Gestión Institucional y la Subsecretaria de Sistemas de Información apoyara en la implementación técnica del micrositio Web.</t>
  </si>
  <si>
    <t>La actividad se realizará con la participación de las dependencias de la Alcaldía Municipal de Pasto  que son las que suministrarán la información estadística correspondiente en coordinación de la Oficina de Planeación de Gestión Institucional y la Subsecretaria de Sistemas de Información apoyara en la parte técnica en temas de seguridad digital que se encuentran dentro de la implementación del MSPI.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</si>
</sst>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1"/>
      <color theme="1"/>
      <name val="Calibri"/>
      <family val="2"/>
      <scheme val="minor"/>
    </font>
    <font>
      <sz val="11"/>
      <color theme="1"/>
      <name val="Arial"/>
      <family val="2"/>
    </font>
    <font>
      <sz val="18"/>
      <color theme="0"/>
      <name val="Arial"/>
      <family val="2"/>
    </font>
    <font>
      <b/>
      <sz val="14"/>
      <color rgb="FF002060"/>
      <name val="Arial"/>
      <family val="2"/>
    </font>
    <font>
      <b/>
      <sz val="14"/>
      <color theme="1"/>
      <name val="Arial"/>
      <family val="2"/>
    </font>
    <font>
      <b/>
      <sz val="11"/>
      <color theme="0"/>
      <name val="Arial"/>
      <family val="2"/>
    </font>
    <font>
      <b/>
      <sz val="12"/>
      <color theme="0"/>
      <name val="Arial"/>
      <family val="2"/>
    </font>
    <font>
      <sz val="11"/>
      <color theme="1"/>
      <name val="Calibri"/>
      <family val="2"/>
      <scheme val="minor"/>
    </font>
    <font>
      <u/>
      <sz val="11"/>
      <color theme="10"/>
      <name val="Calibri"/>
      <family val="2"/>
      <scheme val="minor"/>
    </font>
    <font>
      <sz val="20"/>
      <color theme="0"/>
      <name val="Arial"/>
      <family val="2"/>
    </font>
    <font>
      <u/>
      <sz val="14"/>
      <color theme="10"/>
      <name val="Arial Black"/>
      <family val="2"/>
    </font>
    <font>
      <b/>
      <sz val="16"/>
      <color rgb="FF002060"/>
      <name val="Arial"/>
      <family val="2"/>
    </font>
    <font>
      <b/>
      <sz val="12"/>
      <color theme="1"/>
      <name val="Arial"/>
      <family val="2"/>
    </font>
    <font>
      <sz val="22"/>
      <color theme="0"/>
      <name val="Arial"/>
      <family val="2"/>
    </font>
    <font>
      <sz val="14"/>
      <color theme="1"/>
      <name val="Arial"/>
      <family val="2"/>
    </font>
    <font>
      <sz val="14"/>
      <color rgb="FF002060"/>
      <name val="Arial"/>
      <family val="2"/>
    </font>
    <font>
      <b/>
      <sz val="18"/>
      <color rgb="FF002060"/>
      <name val="Arial"/>
      <family val="2"/>
    </font>
    <font>
      <b/>
      <sz val="12"/>
      <color rgb="FF002060"/>
      <name val="Arial"/>
      <family val="2"/>
    </font>
    <font>
      <sz val="12"/>
      <color theme="0"/>
      <name val="Calibri"/>
      <family val="2"/>
      <scheme val="minor"/>
    </font>
    <font>
      <sz val="9"/>
      <color rgb="FF002060"/>
      <name val="Arial"/>
      <family val="2"/>
    </font>
    <font>
      <sz val="10"/>
      <color rgb="FF002060"/>
      <name val="Arial"/>
      <family val="2"/>
    </font>
    <font>
      <sz val="12"/>
      <color theme="4" tint="-0.499984740745262"/>
      <name val="Arial"/>
      <family val="2"/>
    </font>
    <font>
      <sz val="14"/>
      <color rgb="FFFF0000"/>
      <name val="Arial"/>
      <family val="2"/>
    </font>
    <font>
      <sz val="9"/>
      <color theme="1"/>
      <name val="Arial"/>
      <family val="2"/>
    </font>
    <font>
      <sz val="9"/>
      <name val="Arial"/>
      <family val="2"/>
    </font>
    <font>
      <b/>
      <sz val="9"/>
      <color theme="0"/>
      <name val="Arial"/>
      <family val="2"/>
    </font>
    <font>
      <sz val="10"/>
      <color theme="4" tint="-0.499984740745262"/>
      <name val="Arial"/>
      <family val="2"/>
    </font>
    <font>
      <sz val="10"/>
      <color theme="1"/>
      <name val="Calibri"/>
      <family val="2"/>
      <scheme val="minor"/>
    </font>
    <font>
      <sz val="10"/>
      <color rgb="FFFF0000"/>
      <name val="Arial"/>
      <family val="2"/>
    </font>
  </fonts>
  <fills count="10">
    <fill>
      <patternFill patternType="none"/>
    </fill>
    <fill>
      <patternFill patternType="gray125"/>
    </fill>
    <fill>
      <patternFill patternType="solid">
        <fgColor rgb="FF0070C0"/>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rgb="FF3399FF"/>
        <bgColor indexed="64"/>
      </patternFill>
    </fill>
    <fill>
      <patternFill patternType="solid">
        <fgColor theme="5"/>
        <bgColor indexed="64"/>
      </patternFill>
    </fill>
  </fills>
  <borders count="53">
    <border>
      <left/>
      <right/>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rgb="FF002060"/>
      </left>
      <right style="thin">
        <color rgb="FF002060"/>
      </right>
      <top/>
      <bottom style="thin">
        <color rgb="FF002060"/>
      </bottom>
      <diagonal/>
    </border>
    <border>
      <left style="thin">
        <color rgb="FF002060"/>
      </left>
      <right style="thin">
        <color rgb="FF002060"/>
      </right>
      <top/>
      <bottom style="dotted">
        <color rgb="FF002060"/>
      </bottom>
      <diagonal/>
    </border>
    <border>
      <left style="thin">
        <color rgb="FF002060"/>
      </left>
      <right style="thin">
        <color rgb="FF002060"/>
      </right>
      <top style="dotted">
        <color rgb="FF002060"/>
      </top>
      <bottom style="dotted">
        <color rgb="FF002060"/>
      </bottom>
      <diagonal/>
    </border>
    <border>
      <left style="dotted">
        <color rgb="FF002060"/>
      </left>
      <right style="dotted">
        <color rgb="FF002060"/>
      </right>
      <top style="dotted">
        <color rgb="FF002060"/>
      </top>
      <bottom/>
      <diagonal/>
    </border>
    <border>
      <left style="dotted">
        <color rgb="FF002060"/>
      </left>
      <right style="dotted">
        <color rgb="FF002060"/>
      </right>
      <top/>
      <bottom style="dotted">
        <color rgb="FF002060"/>
      </bottom>
      <diagonal/>
    </border>
    <border>
      <left style="thin">
        <color rgb="FF002060"/>
      </left>
      <right style="thin">
        <color rgb="FF002060"/>
      </right>
      <top style="dotted">
        <color rgb="FF002060"/>
      </top>
      <bottom style="medium">
        <color rgb="FF002060"/>
      </bottom>
      <diagonal/>
    </border>
    <border>
      <left style="thin">
        <color rgb="FF002060"/>
      </left>
      <right style="thin">
        <color rgb="FF002060"/>
      </right>
      <top style="dotted">
        <color rgb="FF002060"/>
      </top>
      <bottom/>
      <diagonal/>
    </border>
    <border>
      <left style="thin">
        <color rgb="FF002060"/>
      </left>
      <right style="thin">
        <color rgb="FF002060"/>
      </right>
      <top style="dashed">
        <color rgb="FF002060"/>
      </top>
      <bottom style="medium">
        <color rgb="FF002060"/>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dotted">
        <color theme="4" tint="-0.499984740745262"/>
      </left>
      <right/>
      <top style="dotted">
        <color theme="4" tint="-0.499984740745262"/>
      </top>
      <bottom style="dashed">
        <color theme="4" tint="-0.499984740745262"/>
      </bottom>
      <diagonal/>
    </border>
    <border>
      <left/>
      <right/>
      <top style="dotted">
        <color theme="4" tint="-0.499984740745262"/>
      </top>
      <bottom style="dashed">
        <color theme="4" tint="-0.499984740745262"/>
      </bottom>
      <diagonal/>
    </border>
    <border>
      <left style="medium">
        <color theme="4" tint="-0.499984740745262"/>
      </left>
      <right/>
      <top style="dotted">
        <color theme="4" tint="-0.499984740745262"/>
      </top>
      <bottom style="dashed">
        <color theme="4" tint="-0.499984740745262"/>
      </bottom>
      <diagonal/>
    </border>
    <border>
      <left/>
      <right style="dotted">
        <color theme="4" tint="-0.499984740745262"/>
      </right>
      <top style="dotted">
        <color theme="4" tint="-0.499984740745262"/>
      </top>
      <bottom style="dashed">
        <color theme="4" tint="-0.499984740745262"/>
      </bottom>
      <diagonal/>
    </border>
    <border>
      <left style="dotted">
        <color theme="4" tint="-0.499984740745262"/>
      </left>
      <right/>
      <top style="dashed">
        <color theme="4" tint="-0.499984740745262"/>
      </top>
      <bottom style="dotted">
        <color theme="4" tint="-0.499984740745262"/>
      </bottom>
      <diagonal/>
    </border>
    <border>
      <left/>
      <right/>
      <top style="dashed">
        <color theme="4" tint="-0.499984740745262"/>
      </top>
      <bottom style="dotted">
        <color theme="4" tint="-0.499984740745262"/>
      </bottom>
      <diagonal/>
    </border>
    <border>
      <left style="medium">
        <color theme="4" tint="-0.499984740745262"/>
      </left>
      <right/>
      <top style="dashed">
        <color theme="4" tint="-0.499984740745262"/>
      </top>
      <bottom style="dotted">
        <color theme="4" tint="-0.499984740745262"/>
      </bottom>
      <diagonal/>
    </border>
    <border>
      <left/>
      <right style="dotted">
        <color theme="4" tint="-0.499984740745262"/>
      </right>
      <top style="dashed">
        <color theme="4" tint="-0.499984740745262"/>
      </top>
      <bottom style="dotted">
        <color theme="4" tint="-0.499984740745262"/>
      </bottom>
      <diagonal/>
    </border>
    <border>
      <left/>
      <right style="thin">
        <color rgb="FF002060"/>
      </right>
      <top/>
      <bottom style="dotted">
        <color rgb="FF002060"/>
      </bottom>
      <diagonal/>
    </border>
    <border>
      <left/>
      <right style="thin">
        <color rgb="FF002060"/>
      </right>
      <top style="dotted">
        <color rgb="FF002060"/>
      </top>
      <bottom style="dotted">
        <color rgb="FF002060"/>
      </bottom>
      <diagonal/>
    </border>
    <border>
      <left/>
      <right style="thin">
        <color rgb="FF002060"/>
      </right>
      <top style="dotted">
        <color rgb="FF002060"/>
      </top>
      <bottom/>
      <diagonal/>
    </border>
    <border>
      <left/>
      <right style="thin">
        <color rgb="FF002060"/>
      </right>
      <top style="dashed">
        <color rgb="FF002060"/>
      </top>
      <bottom style="medium">
        <color rgb="FF002060"/>
      </bottom>
      <diagonal/>
    </border>
    <border>
      <left/>
      <right style="thin">
        <color rgb="FF002060"/>
      </right>
      <top style="dotted">
        <color rgb="FF002060"/>
      </top>
      <bottom style="medium">
        <color rgb="FF002060"/>
      </bottom>
      <diagonal/>
    </border>
    <border>
      <left/>
      <right style="thin">
        <color rgb="FF002060"/>
      </right>
      <top style="dotted">
        <color rgb="FF002060"/>
      </top>
      <bottom style="thin">
        <color theme="3"/>
      </bottom>
      <diagonal/>
    </border>
    <border>
      <left/>
      <right style="thin">
        <color rgb="FF002060"/>
      </right>
      <top style="dotted">
        <color rgb="FF002060"/>
      </top>
      <bottom style="thin">
        <color rgb="FF002060"/>
      </bottom>
      <diagonal/>
    </border>
    <border>
      <left style="thin">
        <color theme="3"/>
      </left>
      <right style="thin">
        <color theme="3"/>
      </right>
      <top style="dotted">
        <color rgb="FF002060"/>
      </top>
      <bottom/>
      <diagonal/>
    </border>
    <border>
      <left style="thin">
        <color theme="3"/>
      </left>
      <right style="thin">
        <color theme="3"/>
      </right>
      <top/>
      <bottom/>
      <diagonal/>
    </border>
    <border>
      <left style="thin">
        <color theme="3"/>
      </left>
      <right style="thin">
        <color theme="3"/>
      </right>
      <top/>
      <bottom style="medium">
        <color rgb="FF002060"/>
      </bottom>
      <diagonal/>
    </border>
    <border>
      <left style="thin">
        <color theme="3"/>
      </left>
      <right style="thin">
        <color theme="3"/>
      </right>
      <top style="medium">
        <color rgb="FF002060"/>
      </top>
      <bottom/>
      <diagonal/>
    </border>
    <border>
      <left style="thin">
        <color theme="3"/>
      </left>
      <right style="thin">
        <color theme="3"/>
      </right>
      <top/>
      <bottom style="thin">
        <color theme="3"/>
      </bottom>
      <diagonal/>
    </border>
    <border>
      <left style="thin">
        <color theme="4" tint="-0.499984740745262"/>
      </left>
      <right/>
      <top/>
      <bottom/>
      <diagonal/>
    </border>
    <border>
      <left style="dashed">
        <color rgb="FF002060"/>
      </left>
      <right style="dashed">
        <color rgb="FF002060"/>
      </right>
      <top style="medium">
        <color rgb="FF002060"/>
      </top>
      <bottom/>
      <diagonal/>
    </border>
    <border>
      <left style="thin">
        <color rgb="FF002060"/>
      </left>
      <right style="dashed">
        <color rgb="FF002060"/>
      </right>
      <top style="medium">
        <color rgb="FF002060"/>
      </top>
      <bottom/>
      <diagonal/>
    </border>
    <border>
      <left style="dashed">
        <color rgb="FF002060"/>
      </left>
      <right/>
      <top style="medium">
        <color rgb="FF002060"/>
      </top>
      <bottom/>
      <diagonal/>
    </border>
    <border>
      <left/>
      <right style="dashed">
        <color rgb="FF002060"/>
      </right>
      <top style="medium">
        <color rgb="FF002060"/>
      </top>
      <bottom/>
      <diagonal/>
    </border>
    <border>
      <left style="dashed">
        <color rgb="FF002060"/>
      </left>
      <right style="medium">
        <color rgb="FF002060"/>
      </right>
      <top style="medium">
        <color rgb="FF00206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118">
    <xf numFmtId="0" fontId="0" fillId="0" borderId="0" xfId="0"/>
    <xf numFmtId="0" fontId="7" fillId="0" borderId="2" xfId="0" applyFont="1" applyBorder="1"/>
    <xf numFmtId="0" fontId="7" fillId="0" borderId="0" xfId="0" applyFont="1"/>
    <xf numFmtId="0" fontId="7" fillId="0" borderId="1" xfId="0" applyFont="1" applyBorder="1"/>
    <xf numFmtId="0" fontId="7" fillId="0" borderId="3" xfId="0" applyFont="1" applyBorder="1"/>
    <xf numFmtId="0" fontId="7" fillId="0" borderId="4" xfId="0" applyFont="1" applyBorder="1"/>
    <xf numFmtId="0" fontId="7" fillId="0" borderId="5" xfId="0" applyFont="1" applyBorder="1"/>
    <xf numFmtId="0" fontId="2" fillId="0" borderId="0" xfId="0" applyFont="1" applyAlignment="1">
      <alignment horizontal="center" vertical="center"/>
    </xf>
    <xf numFmtId="0" fontId="11" fillId="0" borderId="0" xfId="0" applyFont="1" applyAlignment="1">
      <alignment horizontal="center" vertical="center"/>
    </xf>
    <xf numFmtId="49" fontId="10" fillId="0" borderId="0" xfId="1" applyNumberFormat="1" applyFont="1" applyFill="1" applyBorder="1" applyAlignment="1">
      <alignment horizontal="center" vertical="center"/>
    </xf>
    <xf numFmtId="0" fontId="7" fillId="0" borderId="6" xfId="0" applyFont="1" applyBorder="1"/>
    <xf numFmtId="0" fontId="7" fillId="0" borderId="7" xfId="0" applyFont="1" applyBorder="1"/>
    <xf numFmtId="0" fontId="7" fillId="0" borderId="8" xfId="0" applyFont="1" applyBorder="1"/>
    <xf numFmtId="0" fontId="1" fillId="0" borderId="0" xfId="0" applyFont="1" applyAlignment="1">
      <alignment vertical="center"/>
    </xf>
    <xf numFmtId="0" fontId="12" fillId="0" borderId="0" xfId="0" applyFont="1" applyAlignment="1">
      <alignment vertical="center"/>
    </xf>
    <xf numFmtId="0" fontId="1" fillId="0" borderId="0" xfId="0" applyFont="1" applyAlignment="1">
      <alignment horizontal="center" vertical="center"/>
    </xf>
    <xf numFmtId="0" fontId="1" fillId="0" borderId="9" xfId="0" applyFont="1" applyBorder="1" applyAlignment="1">
      <alignment vertical="center"/>
    </xf>
    <xf numFmtId="0" fontId="13" fillId="0" borderId="10" xfId="0" applyFont="1" applyBorder="1" applyAlignment="1">
      <alignment horizontal="center" vertical="center"/>
    </xf>
    <xf numFmtId="0" fontId="13" fillId="0" borderId="0" xfId="0" applyFont="1" applyAlignment="1">
      <alignment horizontal="center"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2" xfId="0" applyFont="1" applyBorder="1" applyAlignment="1">
      <alignment horizontal="center" vertical="center"/>
    </xf>
    <xf numFmtId="0" fontId="1" fillId="0" borderId="13" xfId="0" applyFont="1" applyBorder="1" applyAlignment="1">
      <alignment vertical="center"/>
    </xf>
    <xf numFmtId="0" fontId="4" fillId="0" borderId="0" xfId="0" applyFont="1" applyAlignment="1">
      <alignment horizont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vertical="center"/>
    </xf>
    <xf numFmtId="0" fontId="1" fillId="0" borderId="5" xfId="0" applyFont="1" applyBorder="1" applyAlignment="1">
      <alignment vertical="center"/>
    </xf>
    <xf numFmtId="0" fontId="20" fillId="0" borderId="16" xfId="0" applyFont="1" applyBorder="1" applyAlignment="1">
      <alignment vertical="center" wrapText="1"/>
    </xf>
    <xf numFmtId="0" fontId="19" fillId="0" borderId="16" xfId="0" applyFont="1" applyBorder="1" applyAlignment="1">
      <alignment vertical="center" wrapText="1"/>
    </xf>
    <xf numFmtId="2" fontId="1" fillId="0" borderId="0" xfId="0" applyNumberFormat="1" applyFont="1" applyAlignment="1">
      <alignment vertical="center"/>
    </xf>
    <xf numFmtId="1" fontId="15" fillId="6" borderId="16" xfId="0" applyNumberFormat="1" applyFont="1" applyFill="1" applyBorder="1" applyAlignment="1">
      <alignment horizontal="center" vertical="center" wrapText="1"/>
    </xf>
    <xf numFmtId="1" fontId="15" fillId="6" borderId="15" xfId="0" applyNumberFormat="1" applyFont="1" applyFill="1" applyBorder="1" applyAlignment="1">
      <alignment horizontal="center" vertical="center" wrapText="1"/>
    </xf>
    <xf numFmtId="1" fontId="15" fillId="6" borderId="20" xfId="0" applyNumberFormat="1" applyFont="1" applyFill="1" applyBorder="1" applyAlignment="1">
      <alignment horizontal="center" vertical="center" wrapText="1"/>
    </xf>
    <xf numFmtId="1" fontId="15" fillId="6" borderId="21" xfId="0" applyNumberFormat="1" applyFont="1" applyFill="1" applyBorder="1" applyAlignment="1">
      <alignment horizontal="center" vertical="center" wrapText="1"/>
    </xf>
    <xf numFmtId="1" fontId="15" fillId="6" borderId="19" xfId="0" applyNumberFormat="1" applyFont="1" applyFill="1" applyBorder="1" applyAlignment="1">
      <alignment horizontal="center" vertical="center" wrapText="1"/>
    </xf>
    <xf numFmtId="1" fontId="15" fillId="6" borderId="14" xfId="0" applyNumberFormat="1" applyFont="1" applyFill="1" applyBorder="1" applyAlignment="1">
      <alignment horizontal="center" vertical="center" wrapText="1"/>
    </xf>
    <xf numFmtId="0" fontId="21" fillId="0" borderId="33" xfId="0" applyFont="1" applyBorder="1" applyAlignment="1">
      <alignment vertical="center" wrapText="1"/>
    </xf>
    <xf numFmtId="0" fontId="21" fillId="0" borderId="34" xfId="0" applyFont="1" applyBorder="1" applyAlignment="1">
      <alignment vertical="center" wrapText="1"/>
    </xf>
    <xf numFmtId="0" fontId="21" fillId="0" borderId="35" xfId="0" applyFont="1" applyBorder="1" applyAlignment="1">
      <alignment vertical="center" wrapText="1"/>
    </xf>
    <xf numFmtId="0" fontId="21" fillId="0" borderId="37" xfId="0" applyFont="1" applyBorder="1" applyAlignment="1">
      <alignment vertical="center" wrapText="1"/>
    </xf>
    <xf numFmtId="0" fontId="21" fillId="4" borderId="38" xfId="0" applyFont="1" applyFill="1" applyBorder="1" applyAlignment="1">
      <alignment vertical="center" wrapText="1"/>
    </xf>
    <xf numFmtId="0" fontId="21" fillId="0" borderId="39" xfId="0" applyFont="1" applyBorder="1" applyAlignment="1">
      <alignment vertical="center" wrapText="1"/>
    </xf>
    <xf numFmtId="0" fontId="21" fillId="4" borderId="34" xfId="0" applyFont="1" applyFill="1" applyBorder="1" applyAlignment="1">
      <alignment vertical="center" wrapText="1"/>
    </xf>
    <xf numFmtId="0" fontId="21" fillId="4" borderId="33" xfId="0" applyFont="1" applyFill="1" applyBorder="1" applyAlignment="1">
      <alignment vertical="center" wrapText="1"/>
    </xf>
    <xf numFmtId="0" fontId="21" fillId="4" borderId="36" xfId="0" applyFont="1" applyFill="1" applyBorder="1" applyAlignment="1">
      <alignment vertical="center" wrapText="1"/>
    </xf>
    <xf numFmtId="0" fontId="21" fillId="4" borderId="35" xfId="0" applyFont="1" applyFill="1" applyBorder="1" applyAlignment="1">
      <alignment vertical="center" wrapText="1"/>
    </xf>
    <xf numFmtId="1" fontId="22" fillId="6" borderId="16" xfId="0" applyNumberFormat="1" applyFont="1" applyFill="1" applyBorder="1" applyAlignment="1">
      <alignment horizontal="center" vertical="center" wrapText="1"/>
    </xf>
    <xf numFmtId="0" fontId="23" fillId="0" borderId="16" xfId="0" applyFont="1" applyBorder="1" applyAlignment="1">
      <alignment vertical="center" wrapText="1"/>
    </xf>
    <xf numFmtId="0" fontId="24" fillId="0" borderId="15" xfId="0" applyFont="1" applyBorder="1" applyAlignment="1">
      <alignment vertical="center" wrapText="1"/>
    </xf>
    <xf numFmtId="0" fontId="24" fillId="0" borderId="16" xfId="0" applyFont="1" applyBorder="1" applyAlignment="1">
      <alignment vertical="center" wrapText="1"/>
    </xf>
    <xf numFmtId="0" fontId="24" fillId="4" borderId="15" xfId="0" applyFont="1" applyFill="1" applyBorder="1" applyAlignment="1">
      <alignment vertical="center" wrapText="1"/>
    </xf>
    <xf numFmtId="0" fontId="24" fillId="0" borderId="20" xfId="0" applyFont="1" applyBorder="1" applyAlignment="1">
      <alignment vertical="center" wrapText="1"/>
    </xf>
    <xf numFmtId="0" fontId="24" fillId="0" borderId="21" xfId="0" applyFont="1" applyBorder="1" applyAlignment="1">
      <alignment vertical="center" wrapText="1"/>
    </xf>
    <xf numFmtId="0" fontId="23" fillId="0" borderId="15" xfId="0" applyFont="1" applyBorder="1" applyAlignment="1">
      <alignment vertical="center" wrapText="1"/>
    </xf>
    <xf numFmtId="0" fontId="5" fillId="8" borderId="46" xfId="0" applyFont="1" applyFill="1" applyBorder="1" applyAlignment="1">
      <alignment horizontal="center" vertical="center" wrapText="1"/>
    </xf>
    <xf numFmtId="0" fontId="26" fillId="0" borderId="51" xfId="0" applyFont="1" applyBorder="1" applyAlignment="1">
      <alignment vertical="center" wrapText="1"/>
    </xf>
    <xf numFmtId="1" fontId="20" fillId="6" borderId="33" xfId="0" applyNumberFormat="1" applyFont="1" applyFill="1" applyBorder="1" applyAlignment="1">
      <alignment horizontal="center" vertical="center" wrapText="1"/>
    </xf>
    <xf numFmtId="0" fontId="27" fillId="0" borderId="51" xfId="0" applyFont="1" applyBorder="1" applyAlignment="1">
      <alignment vertical="center" wrapText="1"/>
    </xf>
    <xf numFmtId="15" fontId="27" fillId="0" borderId="51" xfId="0" applyNumberFormat="1" applyFont="1" applyBorder="1" applyAlignment="1">
      <alignment vertical="center"/>
    </xf>
    <xf numFmtId="15" fontId="27" fillId="0" borderId="52" xfId="0" applyNumberFormat="1" applyFont="1" applyBorder="1" applyAlignment="1">
      <alignment vertical="center"/>
    </xf>
    <xf numFmtId="0" fontId="27" fillId="0" borderId="51" xfId="0" applyFont="1" applyBorder="1" applyAlignment="1">
      <alignment horizontal="justify" vertical="center" wrapText="1"/>
    </xf>
    <xf numFmtId="0" fontId="26" fillId="4" borderId="51" xfId="0" applyFont="1" applyFill="1" applyBorder="1" applyAlignment="1">
      <alignment vertical="center" wrapText="1"/>
    </xf>
    <xf numFmtId="1" fontId="20" fillId="6" borderId="34" xfId="0" applyNumberFormat="1" applyFont="1" applyFill="1" applyBorder="1" applyAlignment="1">
      <alignment horizontal="center" vertical="center" wrapText="1"/>
    </xf>
    <xf numFmtId="0" fontId="27" fillId="0" borderId="51" xfId="0" applyFont="1" applyBorder="1" applyAlignment="1">
      <alignment vertical="center"/>
    </xf>
    <xf numFmtId="0" fontId="27" fillId="0" borderId="51" xfId="0" applyFont="1" applyBorder="1"/>
    <xf numFmtId="15" fontId="27" fillId="0" borderId="51" xfId="0" applyNumberFormat="1" applyFont="1" applyBorder="1" applyAlignment="1">
      <alignment vertical="center" wrapText="1"/>
    </xf>
    <xf numFmtId="1" fontId="28" fillId="6" borderId="34" xfId="0" applyNumberFormat="1" applyFont="1" applyFill="1" applyBorder="1" applyAlignment="1">
      <alignment horizontal="center" vertical="center" wrapText="1"/>
    </xf>
    <xf numFmtId="0" fontId="0" fillId="0" borderId="51" xfId="0" applyBorder="1"/>
    <xf numFmtId="0" fontId="0" fillId="0" borderId="51" xfId="0" applyBorder="1" applyAlignment="1">
      <alignment vertical="center" wrapText="1"/>
    </xf>
    <xf numFmtId="0" fontId="25" fillId="9" borderId="47" xfId="0" applyFont="1" applyFill="1" applyBorder="1" applyAlignment="1">
      <alignment horizontal="center" vertical="center" wrapText="1"/>
    </xf>
    <xf numFmtId="0" fontId="25" fillId="9" borderId="46" xfId="0" applyFont="1" applyFill="1" applyBorder="1" applyAlignment="1">
      <alignment horizontal="center" vertical="center" wrapText="1"/>
    </xf>
    <xf numFmtId="0" fontId="25" fillId="9" borderId="50" xfId="0" applyFont="1" applyFill="1" applyBorder="1" applyAlignment="1">
      <alignment horizontal="center" vertical="center" wrapText="1"/>
    </xf>
    <xf numFmtId="49" fontId="10" fillId="5" borderId="0" xfId="1" applyNumberFormat="1" applyFont="1" applyFill="1" applyBorder="1" applyAlignment="1">
      <alignment horizontal="center" vertical="center"/>
    </xf>
    <xf numFmtId="0" fontId="9" fillId="2" borderId="0" xfId="0" applyFont="1" applyFill="1" applyAlignment="1">
      <alignment horizontal="center" vertical="center"/>
    </xf>
    <xf numFmtId="0" fontId="6" fillId="7" borderId="17" xfId="0" applyFont="1" applyFill="1" applyBorder="1" applyAlignment="1">
      <alignment horizontal="center" vertical="center" wrapText="1"/>
    </xf>
    <xf numFmtId="0" fontId="18" fillId="7" borderId="18"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9" fillId="2" borderId="22"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16" fillId="0" borderId="25" xfId="0" applyFont="1" applyBorder="1" applyAlignment="1">
      <alignment horizontal="center" vertical="center"/>
    </xf>
    <xf numFmtId="0" fontId="1"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6" xfId="0" applyFont="1" applyBorder="1" applyAlignment="1">
      <alignment horizontal="center" vertical="center"/>
    </xf>
    <xf numFmtId="0" fontId="16" fillId="0" borderId="28" xfId="0" applyFont="1" applyBorder="1" applyAlignment="1">
      <alignment horizontal="center" vertical="center"/>
    </xf>
    <xf numFmtId="0" fontId="3" fillId="3" borderId="29" xfId="0" applyFont="1" applyFill="1" applyBorder="1" applyAlignment="1">
      <alignment vertical="center"/>
    </xf>
    <xf numFmtId="0" fontId="14" fillId="0" borderId="30" xfId="0" applyFont="1" applyBorder="1" applyAlignment="1">
      <alignment vertical="center"/>
    </xf>
    <xf numFmtId="164" fontId="16" fillId="0" borderId="31" xfId="0" applyNumberFormat="1" applyFont="1" applyBorder="1" applyAlignment="1">
      <alignment horizontal="center" vertical="center"/>
    </xf>
    <xf numFmtId="164" fontId="16" fillId="0" borderId="30" xfId="0" applyNumberFormat="1" applyFont="1" applyBorder="1" applyAlignment="1">
      <alignment horizontal="center" vertical="center"/>
    </xf>
    <xf numFmtId="164" fontId="16" fillId="0" borderId="32" xfId="0" applyNumberFormat="1" applyFont="1" applyBorder="1" applyAlignment="1">
      <alignment horizontal="center" vertical="center"/>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4" xfId="0" applyFont="1" applyBorder="1" applyAlignment="1">
      <alignment horizontal="center" vertical="center" wrapText="1"/>
    </xf>
    <xf numFmtId="164" fontId="11" fillId="0" borderId="40" xfId="0" applyNumberFormat="1" applyFont="1" applyBorder="1" applyAlignment="1">
      <alignment horizontal="center" vertical="center" wrapText="1"/>
    </xf>
    <xf numFmtId="164" fontId="11" fillId="0" borderId="41" xfId="0" applyNumberFormat="1" applyFont="1" applyBorder="1" applyAlignment="1">
      <alignment horizontal="center" vertical="center" wrapText="1"/>
    </xf>
    <xf numFmtId="164" fontId="11" fillId="0" borderId="44" xfId="0" applyNumberFormat="1" applyFont="1" applyBorder="1" applyAlignment="1">
      <alignment horizontal="center" vertical="center" wrapText="1"/>
    </xf>
    <xf numFmtId="1" fontId="3" fillId="0" borderId="40" xfId="0" applyNumberFormat="1" applyFont="1" applyBorder="1" applyAlignment="1">
      <alignment horizontal="center" vertical="center" wrapText="1"/>
    </xf>
    <xf numFmtId="1" fontId="3" fillId="0" borderId="41" xfId="0" applyNumberFormat="1" applyFont="1" applyBorder="1" applyAlignment="1">
      <alignment horizontal="center" vertical="center" wrapText="1"/>
    </xf>
    <xf numFmtId="1" fontId="3" fillId="0" borderId="42" xfId="0" applyNumberFormat="1" applyFont="1" applyBorder="1" applyAlignment="1">
      <alignment horizontal="center" vertical="center" wrapText="1"/>
    </xf>
    <xf numFmtId="1" fontId="15" fillId="6" borderId="40" xfId="0" applyNumberFormat="1" applyFont="1" applyFill="1" applyBorder="1" applyAlignment="1">
      <alignment horizontal="center" vertical="center" wrapText="1"/>
    </xf>
    <xf numFmtId="1" fontId="15" fillId="6" borderId="41" xfId="0" applyNumberFormat="1" applyFont="1" applyFill="1" applyBorder="1" applyAlignment="1">
      <alignment horizontal="center" vertical="center" wrapText="1"/>
    </xf>
    <xf numFmtId="1" fontId="15" fillId="6" borderId="42" xfId="0" applyNumberFormat="1" applyFont="1" applyFill="1" applyBorder="1" applyAlignment="1">
      <alignment horizontal="center" vertical="center" wrapText="1"/>
    </xf>
    <xf numFmtId="1" fontId="3" fillId="0" borderId="43" xfId="0" applyNumberFormat="1" applyFont="1" applyBorder="1" applyAlignment="1">
      <alignment horizontal="center" vertical="center" wrapText="1"/>
    </xf>
    <xf numFmtId="1" fontId="15" fillId="6" borderId="43" xfId="0" applyNumberFormat="1" applyFont="1" applyFill="1" applyBorder="1" applyAlignment="1">
      <alignment horizontal="center" vertical="center" wrapText="1"/>
    </xf>
    <xf numFmtId="0" fontId="17" fillId="0" borderId="0" xfId="0" applyFont="1" applyAlignment="1">
      <alignment horizontal="center" vertical="center" wrapText="1"/>
    </xf>
    <xf numFmtId="0" fontId="17" fillId="0" borderId="43"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4" xfId="0" applyFont="1" applyBorder="1" applyAlignment="1">
      <alignment horizontal="center" vertical="center" wrapText="1"/>
    </xf>
    <xf numFmtId="1" fontId="15" fillId="6" borderId="44" xfId="0" applyNumberFormat="1"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25" fillId="9" borderId="48" xfId="0" applyFont="1" applyFill="1" applyBorder="1" applyAlignment="1">
      <alignment horizontal="center" vertical="center" wrapText="1"/>
    </xf>
    <xf numFmtId="0" fontId="25" fillId="9" borderId="49" xfId="0" applyFont="1" applyFill="1" applyBorder="1" applyAlignment="1">
      <alignment horizontal="center" vertical="center" wrapText="1"/>
    </xf>
    <xf numFmtId="0" fontId="9" fillId="2" borderId="45" xfId="0" applyFont="1" applyFill="1" applyBorder="1" applyAlignment="1">
      <alignment horizontal="center" vertical="center"/>
    </xf>
    <xf numFmtId="0" fontId="9" fillId="2" borderId="0" xfId="0" applyFont="1" applyFill="1" applyBorder="1" applyAlignment="1">
      <alignment horizontal="center" vertical="center"/>
    </xf>
  </cellXfs>
  <cellStyles count="2">
    <cellStyle name="Hipervínculo" xfId="1" builtinId="8"/>
    <cellStyle name="Normal" xfId="0" builtinId="0"/>
  </cellStyles>
  <dxfs count="52">
    <dxf>
      <fill>
        <patternFill patternType="solid">
          <bgColor theme="8" tint="0.79998168889431442"/>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ill>
        <patternFill patternType="solid">
          <bgColor theme="8" tint="0.79998168889431442"/>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ill>
        <patternFill patternType="solid">
          <bgColor theme="8" tint="0.79998168889431442"/>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ill>
        <patternFill patternType="solid">
          <bgColor theme="8" tint="0.79998168889431442"/>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patternType="none">
          <bgColor auto="1"/>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patternType="none">
          <bgColor auto="1"/>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patternType="none">
          <bgColor auto="1"/>
        </patternFill>
      </fill>
    </dxf>
    <dxf>
      <font>
        <b/>
        <i val="0"/>
        <color theme="0"/>
      </font>
      <fill>
        <patternFill>
          <bgColor rgb="FF8E00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009900"/>
      <color rgb="FF8F0000"/>
      <color rgb="FFFF0000"/>
      <color rgb="FFFF6600"/>
      <color rgb="FF8E0000"/>
      <color rgb="FFFFFF00"/>
      <color rgb="FF009800"/>
      <color rgb="FF008F00"/>
      <color rgb="FF3399FF"/>
      <color rgb="FF973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5.svg"/><Relationship Id="rId2" Type="http://schemas.openxmlformats.org/officeDocument/2006/relationships/hyperlink" Target="#Inicio!A1"/><Relationship Id="rId1" Type="http://schemas.openxmlformats.org/officeDocument/2006/relationships/image" Target="../media/image1.png"/><Relationship Id="rId6" Type="http://schemas.openxmlformats.org/officeDocument/2006/relationships/image" Target="../media/image3.png"/><Relationship Id="rId5" Type="http://schemas.openxmlformats.org/officeDocument/2006/relationships/hyperlink" Target="#Gr&#225;ficas!A1"/><Relationship Id="rId4" Type="http://schemas.openxmlformats.org/officeDocument/2006/relationships/image" Target="../media/image3.svg"/></Relationships>
</file>

<file path=xl/drawings/drawing1.xml><?xml version="1.0" encoding="utf-8"?>
<xdr:wsDr xmlns:xdr="http://schemas.openxmlformats.org/drawingml/2006/spreadsheetDrawing" xmlns:a="http://schemas.openxmlformats.org/drawingml/2006/main">
  <xdr:twoCellAnchor editAs="oneCell">
    <xdr:from>
      <xdr:col>7</xdr:col>
      <xdr:colOff>31750</xdr:colOff>
      <xdr:row>1</xdr:row>
      <xdr:rowOff>42334</xdr:rowOff>
    </xdr:from>
    <xdr:to>
      <xdr:col>12</xdr:col>
      <xdr:colOff>181750</xdr:colOff>
      <xdr:row>1</xdr:row>
      <xdr:rowOff>999433</xdr:rowOff>
    </xdr:to>
    <xdr:pic>
      <xdr:nvPicPr>
        <xdr:cNvPr id="2" name="Imagen 1">
          <a:extLst>
            <a:ext uri="{FF2B5EF4-FFF2-40B4-BE49-F238E27FC236}">
              <a16:creationId xmlns:a16="http://schemas.microsoft.com/office/drawing/2014/main" id="{27E06FB4-3383-4291-9D86-D0086D11F4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75100" y="137584"/>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4393407</xdr:colOff>
      <xdr:row>0</xdr:row>
      <xdr:rowOff>107155</xdr:rowOff>
    </xdr:from>
    <xdr:to>
      <xdr:col>8</xdr:col>
      <xdr:colOff>1828782</xdr:colOff>
      <xdr:row>0</xdr:row>
      <xdr:rowOff>1064254</xdr:rowOff>
    </xdr:to>
    <xdr:pic>
      <xdr:nvPicPr>
        <xdr:cNvPr id="2" name="Imagen 1">
          <a:extLst>
            <a:ext uri="{FF2B5EF4-FFF2-40B4-BE49-F238E27FC236}">
              <a16:creationId xmlns:a16="http://schemas.microsoft.com/office/drawing/2014/main" id="{7935C871-A30E-47DA-B3C6-00E6AE95B4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56032" y="107155"/>
          <a:ext cx="3950475" cy="957099"/>
        </a:xfrm>
        <a:prstGeom prst="rect">
          <a:avLst/>
        </a:prstGeom>
      </xdr:spPr>
    </xdr:pic>
    <xdr:clientData/>
  </xdr:twoCellAnchor>
  <xdr:twoCellAnchor editAs="oneCell">
    <xdr:from>
      <xdr:col>2</xdr:col>
      <xdr:colOff>238128</xdr:colOff>
      <xdr:row>0</xdr:row>
      <xdr:rowOff>59532</xdr:rowOff>
    </xdr:from>
    <xdr:to>
      <xdr:col>2</xdr:col>
      <xdr:colOff>1419228</xdr:colOff>
      <xdr:row>0</xdr:row>
      <xdr:rowOff>1081445</xdr:rowOff>
    </xdr:to>
    <xdr:pic>
      <xdr:nvPicPr>
        <xdr:cNvPr id="3" name="Gráfico 2" descr="Lista de comprobación">
          <a:hlinkClick xmlns:r="http://schemas.openxmlformats.org/officeDocument/2006/relationships" r:id="rId2"/>
          <a:extLst>
            <a:ext uri="{FF2B5EF4-FFF2-40B4-BE49-F238E27FC236}">
              <a16:creationId xmlns:a16="http://schemas.microsoft.com/office/drawing/2014/main" id="{406CD7D9-858A-4459-9F6B-CC16D2B627C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371478" y="59532"/>
          <a:ext cx="1181100" cy="1021913"/>
        </a:xfrm>
        <a:prstGeom prst="rect">
          <a:avLst/>
        </a:prstGeom>
      </xdr:spPr>
    </xdr:pic>
    <xdr:clientData/>
  </xdr:twoCellAnchor>
  <xdr:twoCellAnchor editAs="oneCell">
    <xdr:from>
      <xdr:col>3</xdr:col>
      <xdr:colOff>178594</xdr:colOff>
      <xdr:row>0</xdr:row>
      <xdr:rowOff>35719</xdr:rowOff>
    </xdr:from>
    <xdr:to>
      <xdr:col>3</xdr:col>
      <xdr:colOff>1196252</xdr:colOff>
      <xdr:row>0</xdr:row>
      <xdr:rowOff>1063057</xdr:rowOff>
    </xdr:to>
    <xdr:pic>
      <xdr:nvPicPr>
        <xdr:cNvPr id="4" name="Gráfico 4" descr="Gráfico de barras">
          <a:hlinkClick xmlns:r="http://schemas.openxmlformats.org/officeDocument/2006/relationships" r:id="rId5"/>
          <a:extLst>
            <a:ext uri="{FF2B5EF4-FFF2-40B4-BE49-F238E27FC236}">
              <a16:creationId xmlns:a16="http://schemas.microsoft.com/office/drawing/2014/main" id="{4A53DD2C-9644-4CDC-A51A-26CC570C9B9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1883569" y="35719"/>
          <a:ext cx="1017658" cy="10273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arquez/AppData/Local/Microsoft/Windows/Temporary%20Internet%20Files/Content.Outlook/81WVDZRR/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showGridLines="0" zoomScaleNormal="100" workbookViewId="0"/>
  </sheetViews>
  <sheetFormatPr baseColWidth="10" defaultColWidth="0" defaultRowHeight="15" customHeight="1" zeroHeight="1" x14ac:dyDescent="0.35"/>
  <cols>
    <col min="1" max="1" width="1.1796875" style="2" customWidth="1"/>
    <col min="2" max="2" width="0.81640625" style="2" customWidth="1"/>
    <col min="3" max="17" width="11.453125" style="2" customWidth="1"/>
    <col min="18" max="18" width="1.26953125" style="2" customWidth="1"/>
    <col min="19" max="19" width="1.453125" style="2" customWidth="1"/>
    <col min="20" max="16384" width="11.453125" style="2" hidden="1"/>
  </cols>
  <sheetData>
    <row r="1" spans="2:18" ht="7.5" customHeight="1" thickBot="1" x14ac:dyDescent="0.4">
      <c r="B1" s="1"/>
      <c r="C1" s="1"/>
      <c r="D1" s="1"/>
      <c r="E1" s="1"/>
      <c r="F1" s="1"/>
      <c r="G1" s="1"/>
      <c r="H1" s="1"/>
      <c r="I1" s="1"/>
      <c r="J1" s="1"/>
      <c r="K1" s="1"/>
      <c r="L1" s="1"/>
      <c r="M1" s="1"/>
      <c r="N1" s="1"/>
      <c r="O1" s="1"/>
      <c r="P1" s="1"/>
      <c r="Q1" s="1"/>
      <c r="R1" s="1"/>
    </row>
    <row r="2" spans="2:18" ht="93" customHeight="1" x14ac:dyDescent="0.35">
      <c r="B2" s="3"/>
      <c r="C2" s="1"/>
      <c r="D2" s="1"/>
      <c r="E2" s="1"/>
      <c r="F2" s="1"/>
      <c r="G2" s="1"/>
      <c r="H2" s="1"/>
      <c r="I2" s="1"/>
      <c r="J2" s="1"/>
      <c r="K2" s="1"/>
      <c r="L2" s="1"/>
      <c r="M2" s="1"/>
      <c r="N2" s="1"/>
      <c r="O2" s="1"/>
      <c r="P2" s="1"/>
      <c r="Q2" s="1"/>
      <c r="R2" s="4"/>
    </row>
    <row r="3" spans="2:18" ht="28" customHeight="1" x14ac:dyDescent="0.35">
      <c r="B3" s="5"/>
      <c r="C3" s="76" t="s">
        <v>0</v>
      </c>
      <c r="D3" s="76"/>
      <c r="E3" s="76"/>
      <c r="F3" s="76"/>
      <c r="G3" s="76"/>
      <c r="H3" s="76"/>
      <c r="I3" s="76"/>
      <c r="J3" s="76"/>
      <c r="K3" s="76"/>
      <c r="L3" s="76"/>
      <c r="M3" s="76"/>
      <c r="N3" s="76"/>
      <c r="O3" s="76"/>
      <c r="P3" s="76"/>
      <c r="Q3" s="76"/>
      <c r="R3" s="6"/>
    </row>
    <row r="4" spans="2:18" ht="4" customHeight="1" x14ac:dyDescent="0.35">
      <c r="B4" s="5"/>
      <c r="C4" s="7"/>
      <c r="D4" s="7"/>
      <c r="E4" s="7"/>
      <c r="F4" s="7"/>
      <c r="G4" s="7"/>
      <c r="H4" s="7"/>
      <c r="I4" s="7"/>
      <c r="J4" s="7"/>
      <c r="K4" s="7"/>
      <c r="L4" s="7"/>
      <c r="M4" s="7"/>
      <c r="N4" s="7"/>
      <c r="O4" s="7"/>
      <c r="P4" s="7"/>
      <c r="Q4" s="7"/>
      <c r="R4" s="6"/>
    </row>
    <row r="5" spans="2:18" ht="28" customHeight="1" x14ac:dyDescent="0.35">
      <c r="B5" s="5"/>
      <c r="C5" s="76" t="s">
        <v>1</v>
      </c>
      <c r="D5" s="76"/>
      <c r="E5" s="76"/>
      <c r="F5" s="76"/>
      <c r="G5" s="76"/>
      <c r="H5" s="76"/>
      <c r="I5" s="76"/>
      <c r="J5" s="76"/>
      <c r="K5" s="76"/>
      <c r="L5" s="76"/>
      <c r="M5" s="76"/>
      <c r="N5" s="76"/>
      <c r="O5" s="76"/>
      <c r="P5" s="76"/>
      <c r="Q5" s="76"/>
      <c r="R5" s="6"/>
    </row>
    <row r="6" spans="2:18" ht="14.5" x14ac:dyDescent="0.35">
      <c r="B6" s="5"/>
      <c r="R6" s="6"/>
    </row>
    <row r="7" spans="2:18" ht="14.5" x14ac:dyDescent="0.35">
      <c r="B7" s="5"/>
      <c r="R7" s="6"/>
    </row>
    <row r="8" spans="2:18" ht="24.75" customHeight="1" x14ac:dyDescent="0.35">
      <c r="B8" s="5"/>
      <c r="D8" s="75" t="s">
        <v>2</v>
      </c>
      <c r="E8" s="75"/>
      <c r="F8" s="75"/>
      <c r="G8" s="75"/>
      <c r="H8" s="75"/>
      <c r="I8" s="75"/>
      <c r="J8" s="75"/>
      <c r="K8" s="75"/>
      <c r="L8" s="75"/>
      <c r="M8" s="75"/>
      <c r="N8" s="75"/>
      <c r="O8" s="75"/>
      <c r="P8" s="75"/>
      <c r="Q8" s="8"/>
      <c r="R8" s="6"/>
    </row>
    <row r="9" spans="2:18" ht="15" customHeight="1" x14ac:dyDescent="0.35">
      <c r="B9" s="5"/>
      <c r="D9" s="9"/>
      <c r="E9" s="9"/>
      <c r="F9" s="9"/>
      <c r="G9" s="9"/>
      <c r="H9" s="9"/>
      <c r="I9" s="9"/>
      <c r="J9" s="9"/>
      <c r="K9" s="9"/>
      <c r="L9" s="9"/>
      <c r="M9" s="9"/>
      <c r="N9" s="9"/>
      <c r="O9" s="9"/>
      <c r="P9" s="9"/>
      <c r="Q9" s="8"/>
      <c r="R9" s="6"/>
    </row>
    <row r="10" spans="2:18" ht="15" customHeight="1" x14ac:dyDescent="0.35">
      <c r="B10" s="5"/>
      <c r="D10" s="9"/>
      <c r="E10" s="9"/>
      <c r="F10" s="9"/>
      <c r="G10" s="9"/>
      <c r="H10" s="9"/>
      <c r="I10" s="9"/>
      <c r="J10" s="9"/>
      <c r="K10" s="9"/>
      <c r="L10" s="9"/>
      <c r="M10" s="9"/>
      <c r="N10" s="9"/>
      <c r="O10" s="9"/>
      <c r="P10" s="9"/>
      <c r="Q10" s="8"/>
      <c r="R10" s="6"/>
    </row>
    <row r="11" spans="2:18" ht="24.75" customHeight="1" x14ac:dyDescent="0.35">
      <c r="B11" s="5"/>
      <c r="D11" s="75" t="s">
        <v>3</v>
      </c>
      <c r="E11" s="75"/>
      <c r="F11" s="75"/>
      <c r="G11" s="75"/>
      <c r="H11" s="75"/>
      <c r="I11" s="75"/>
      <c r="J11" s="75"/>
      <c r="K11" s="75"/>
      <c r="L11" s="75"/>
      <c r="M11" s="75"/>
      <c r="N11" s="75"/>
      <c r="O11" s="75"/>
      <c r="P11" s="75"/>
      <c r="Q11" s="8"/>
      <c r="R11" s="6"/>
    </row>
    <row r="12" spans="2:18" ht="15" customHeight="1" x14ac:dyDescent="0.35">
      <c r="B12" s="5"/>
      <c r="R12" s="6"/>
    </row>
    <row r="13" spans="2:18" ht="15" customHeight="1" x14ac:dyDescent="0.35">
      <c r="B13" s="5"/>
      <c r="R13" s="6"/>
    </row>
    <row r="14" spans="2:18" ht="24.75" customHeight="1" x14ac:dyDescent="0.35">
      <c r="B14" s="5"/>
      <c r="D14" s="75" t="s">
        <v>4</v>
      </c>
      <c r="E14" s="75"/>
      <c r="F14" s="75"/>
      <c r="G14" s="75"/>
      <c r="H14" s="75"/>
      <c r="I14" s="75"/>
      <c r="J14" s="75"/>
      <c r="K14" s="75"/>
      <c r="L14" s="75"/>
      <c r="M14" s="75"/>
      <c r="N14" s="75"/>
      <c r="O14" s="75"/>
      <c r="P14" s="75"/>
      <c r="Q14" s="8"/>
      <c r="R14" s="6"/>
    </row>
    <row r="15" spans="2:18" ht="15" customHeight="1" x14ac:dyDescent="0.35">
      <c r="B15" s="5"/>
      <c r="R15" s="6"/>
    </row>
    <row r="16" spans="2:18" ht="15" customHeight="1" x14ac:dyDescent="0.35">
      <c r="B16" s="5"/>
      <c r="R16" s="6"/>
    </row>
    <row r="17" spans="2:18" ht="24.75" customHeight="1" x14ac:dyDescent="0.35">
      <c r="B17" s="5"/>
      <c r="D17" s="75" t="s">
        <v>5</v>
      </c>
      <c r="E17" s="75"/>
      <c r="F17" s="75"/>
      <c r="G17" s="75"/>
      <c r="H17" s="75"/>
      <c r="I17" s="75"/>
      <c r="J17" s="75"/>
      <c r="K17" s="75"/>
      <c r="L17" s="75"/>
      <c r="M17" s="75"/>
      <c r="N17" s="75"/>
      <c r="O17" s="75"/>
      <c r="P17" s="75"/>
      <c r="Q17" s="8"/>
      <c r="R17" s="6"/>
    </row>
    <row r="18" spans="2:18" ht="15" customHeight="1" x14ac:dyDescent="0.35">
      <c r="B18" s="5"/>
      <c r="R18" s="6"/>
    </row>
    <row r="19" spans="2:18" ht="15" customHeight="1" x14ac:dyDescent="0.35">
      <c r="B19" s="5"/>
      <c r="R19" s="6"/>
    </row>
    <row r="20" spans="2:18" ht="24.75" customHeight="1" x14ac:dyDescent="0.35">
      <c r="B20" s="5"/>
      <c r="D20" s="75" t="s">
        <v>6</v>
      </c>
      <c r="E20" s="75"/>
      <c r="F20" s="75"/>
      <c r="G20" s="75"/>
      <c r="H20" s="75"/>
      <c r="I20" s="75"/>
      <c r="J20" s="75"/>
      <c r="K20" s="75"/>
      <c r="L20" s="75"/>
      <c r="M20" s="75"/>
      <c r="N20" s="75"/>
      <c r="O20" s="75"/>
      <c r="P20" s="75"/>
      <c r="Q20" s="8"/>
      <c r="R20" s="6"/>
    </row>
    <row r="21" spans="2:18" ht="15" customHeight="1" x14ac:dyDescent="0.35">
      <c r="B21" s="5"/>
      <c r="R21" s="6"/>
    </row>
    <row r="22" spans="2:18" ht="15" customHeight="1" x14ac:dyDescent="0.35">
      <c r="B22" s="5"/>
      <c r="R22" s="6"/>
    </row>
    <row r="23" spans="2:18" ht="25.5" customHeight="1" x14ac:dyDescent="0.35">
      <c r="B23" s="5"/>
      <c r="D23" s="75" t="s">
        <v>7</v>
      </c>
      <c r="E23" s="75"/>
      <c r="F23" s="75"/>
      <c r="G23" s="75"/>
      <c r="H23" s="75"/>
      <c r="I23" s="75"/>
      <c r="J23" s="75"/>
      <c r="K23" s="75"/>
      <c r="L23" s="75"/>
      <c r="M23" s="75"/>
      <c r="N23" s="75"/>
      <c r="O23" s="75"/>
      <c r="P23" s="75"/>
      <c r="R23" s="6"/>
    </row>
    <row r="24" spans="2:18" ht="15" customHeight="1" x14ac:dyDescent="0.35">
      <c r="B24" s="5"/>
      <c r="R24" s="6"/>
    </row>
    <row r="25" spans="2:18" ht="18.75" customHeight="1" thickBot="1" x14ac:dyDescent="0.4">
      <c r="B25" s="10"/>
      <c r="C25" s="11"/>
      <c r="D25" s="11"/>
      <c r="E25" s="11"/>
      <c r="F25" s="11"/>
      <c r="G25" s="11"/>
      <c r="H25" s="11"/>
      <c r="I25" s="11"/>
      <c r="J25" s="11"/>
      <c r="K25" s="11"/>
      <c r="L25" s="11"/>
      <c r="M25" s="11"/>
      <c r="N25" s="11"/>
      <c r="O25" s="11"/>
      <c r="P25" s="11"/>
      <c r="Q25" s="11"/>
      <c r="R25" s="12"/>
    </row>
    <row r="26" spans="2:18" ht="14.5" x14ac:dyDescent="0.35"/>
    <row r="34" ht="14.5" x14ac:dyDescent="0.35"/>
    <row r="40" ht="15" customHeight="1" x14ac:dyDescent="0.35"/>
    <row r="41" ht="15" customHeight="1" x14ac:dyDescent="0.35"/>
    <row r="42" ht="15" customHeight="1" x14ac:dyDescent="0.35"/>
  </sheetData>
  <mergeCells count="8">
    <mergeCell ref="D23:P23"/>
    <mergeCell ref="D20:P20"/>
    <mergeCell ref="C3:Q3"/>
    <mergeCell ref="C5:Q5"/>
    <mergeCell ref="D8:P8"/>
    <mergeCell ref="D11:P11"/>
    <mergeCell ref="D14:P14"/>
    <mergeCell ref="D17:P17"/>
  </mergeCells>
  <hyperlinks>
    <hyperlink ref="D8:P8" location="Instrucciones!A1" display="INSTRUCCIONES DE DILIGENCIAMIENTO"/>
    <hyperlink ref="D20:P20" location="Autodiagnóstico!A1" display="AUTODIAGNÓSTICO"/>
    <hyperlink ref="D11:P11" location="Lineamientos!A1" display="LINEAMIENTOS"/>
    <hyperlink ref="D14:P14" location="'Guías y manuales'!A1" display="GUÍAS Y MANUALES"/>
    <hyperlink ref="D17:P17" location="Glosario!A1" display="GLOSARIO"/>
    <hyperlink ref="D23:P23" location="Gráficas!A1" display="GRÁFICA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1048576"/>
  <sheetViews>
    <sheetView showGridLines="0" showZeros="0" topLeftCell="D1" zoomScale="89" zoomScaleNormal="85" workbookViewId="0">
      <selection activeCell="G10" sqref="G10"/>
    </sheetView>
  </sheetViews>
  <sheetFormatPr baseColWidth="10" defaultColWidth="0" defaultRowHeight="15" customHeight="1" zeroHeight="1" x14ac:dyDescent="0.35"/>
  <cols>
    <col min="1" max="1" width="0.7265625" style="13" customWidth="1"/>
    <col min="2" max="2" width="1.26953125" style="13" customWidth="1"/>
    <col min="3" max="3" width="23.54296875" style="13" customWidth="1"/>
    <col min="4" max="4" width="19.7265625" style="13" customWidth="1"/>
    <col min="5" max="5" width="21.453125" style="13" customWidth="1"/>
    <col min="6" max="6" width="19.7265625" style="13" customWidth="1"/>
    <col min="7" max="7" width="76.7265625" style="13" customWidth="1"/>
    <col min="8" max="8" width="21" style="15" customWidth="1"/>
    <col min="9" max="9" width="32.1796875" style="13" customWidth="1"/>
    <col min="10" max="10" width="2" style="13" customWidth="1"/>
    <col min="11" max="11" width="3.7265625" style="13" customWidth="1"/>
    <col min="12" max="16384" width="11.453125" style="13" hidden="1"/>
  </cols>
  <sheetData>
    <row r="1" spans="2:11" ht="100.5" customHeight="1" x14ac:dyDescent="0.4">
      <c r="B1" s="25" t="s">
        <v>8</v>
      </c>
      <c r="C1" s="24" t="s">
        <v>9</v>
      </c>
      <c r="D1" s="24" t="s">
        <v>7</v>
      </c>
      <c r="F1" s="26"/>
      <c r="G1" s="26"/>
      <c r="H1" s="26"/>
      <c r="I1" s="26"/>
      <c r="J1" s="27"/>
    </row>
    <row r="2" spans="2:11" ht="9.75" customHeight="1" x14ac:dyDescent="0.35">
      <c r="B2" s="28"/>
      <c r="C2" s="14"/>
      <c r="D2" s="14"/>
      <c r="J2" s="29"/>
    </row>
    <row r="3" spans="2:11" ht="30" customHeight="1" x14ac:dyDescent="0.35">
      <c r="B3" s="16"/>
      <c r="C3" s="80" t="s">
        <v>10</v>
      </c>
      <c r="D3" s="81"/>
      <c r="E3" s="81"/>
      <c r="F3" s="81"/>
      <c r="G3" s="81"/>
      <c r="H3" s="81"/>
      <c r="I3" s="82"/>
      <c r="J3" s="17"/>
      <c r="K3" s="18"/>
    </row>
    <row r="4" spans="2:11" ht="9.75" customHeight="1" x14ac:dyDescent="0.35">
      <c r="B4" s="16"/>
      <c r="C4" s="14"/>
      <c r="D4" s="14"/>
      <c r="J4" s="19"/>
    </row>
    <row r="5" spans="2:11" ht="27.75" customHeight="1" x14ac:dyDescent="0.35">
      <c r="B5" s="16"/>
      <c r="C5" s="83" t="s">
        <v>11</v>
      </c>
      <c r="D5" s="84"/>
      <c r="E5" s="84"/>
      <c r="F5" s="84"/>
      <c r="G5" s="85" t="s">
        <v>57</v>
      </c>
      <c r="H5" s="86"/>
      <c r="I5" s="87"/>
      <c r="J5" s="19"/>
    </row>
    <row r="6" spans="2:11" ht="28.5" customHeight="1" x14ac:dyDescent="0.35">
      <c r="B6" s="16"/>
      <c r="C6" s="88"/>
      <c r="D6" s="89"/>
      <c r="E6" s="89"/>
      <c r="F6" s="89"/>
      <c r="G6" s="90">
        <f>IF(SUM(H10:H58)=0,"",AVERAGE(H10:H58))</f>
        <v>72.9375</v>
      </c>
      <c r="H6" s="91"/>
      <c r="I6" s="92"/>
      <c r="J6" s="19"/>
    </row>
    <row r="7" spans="2:11" ht="9.75" customHeight="1" x14ac:dyDescent="0.35">
      <c r="B7" s="16"/>
      <c r="C7" s="14"/>
      <c r="D7" s="14"/>
      <c r="J7" s="19"/>
    </row>
    <row r="8" spans="2:11" ht="26.15" customHeight="1" x14ac:dyDescent="0.35">
      <c r="B8" s="16"/>
      <c r="C8" s="77" t="s">
        <v>15</v>
      </c>
      <c r="D8" s="77" t="s">
        <v>16</v>
      </c>
      <c r="E8" s="77" t="s">
        <v>17</v>
      </c>
      <c r="F8" s="77" t="s">
        <v>16</v>
      </c>
      <c r="G8" s="77" t="s">
        <v>18</v>
      </c>
      <c r="H8" s="77" t="s">
        <v>19</v>
      </c>
      <c r="I8" s="112" t="s">
        <v>20</v>
      </c>
      <c r="J8" s="19"/>
    </row>
    <row r="9" spans="2:11" ht="20.25" customHeight="1" x14ac:dyDescent="0.35">
      <c r="B9" s="16"/>
      <c r="C9" s="78"/>
      <c r="D9" s="79"/>
      <c r="E9" s="78"/>
      <c r="F9" s="79"/>
      <c r="G9" s="79"/>
      <c r="H9" s="79"/>
      <c r="I9" s="113"/>
      <c r="J9" s="19"/>
    </row>
    <row r="10" spans="2:11" ht="179.25" customHeight="1" x14ac:dyDescent="0.35">
      <c r="B10" s="16"/>
      <c r="C10" s="93" t="s">
        <v>41</v>
      </c>
      <c r="D10" s="96">
        <f>IF(SUM(H10:H58)=0,"",AVERAGE(H10:H58))</f>
        <v>72.9375</v>
      </c>
      <c r="E10" s="99" t="s">
        <v>60</v>
      </c>
      <c r="F10" s="102">
        <f>IF(SUM(H10:H31)=0,"",AVERAGE(H10:H31))</f>
        <v>76.409090909090907</v>
      </c>
      <c r="G10" s="46" t="s">
        <v>61</v>
      </c>
      <c r="H10" s="34">
        <v>90</v>
      </c>
      <c r="I10" s="52" t="s">
        <v>78</v>
      </c>
      <c r="J10" s="19"/>
    </row>
    <row r="11" spans="2:11" ht="114" customHeight="1" x14ac:dyDescent="0.35">
      <c r="B11" s="16"/>
      <c r="C11" s="94"/>
      <c r="D11" s="97"/>
      <c r="E11" s="100"/>
      <c r="F11" s="103"/>
      <c r="G11" s="40" t="s">
        <v>62</v>
      </c>
      <c r="H11" s="33">
        <v>100</v>
      </c>
      <c r="I11" s="52" t="s">
        <v>86</v>
      </c>
      <c r="J11" s="19"/>
    </row>
    <row r="12" spans="2:11" ht="133.5" customHeight="1" x14ac:dyDescent="0.35">
      <c r="B12" s="16"/>
      <c r="C12" s="94"/>
      <c r="D12" s="97"/>
      <c r="E12" s="100"/>
      <c r="F12" s="103"/>
      <c r="G12" s="40" t="s">
        <v>46</v>
      </c>
      <c r="H12" s="34">
        <v>100</v>
      </c>
      <c r="I12" s="31" t="s">
        <v>71</v>
      </c>
      <c r="J12" s="19"/>
    </row>
    <row r="13" spans="2:11" ht="217.5" customHeight="1" x14ac:dyDescent="0.35">
      <c r="B13" s="16"/>
      <c r="C13" s="94"/>
      <c r="D13" s="97"/>
      <c r="E13" s="100"/>
      <c r="F13" s="103"/>
      <c r="G13" s="40" t="s">
        <v>68</v>
      </c>
      <c r="H13" s="34">
        <v>60</v>
      </c>
      <c r="I13" s="51" t="s">
        <v>89</v>
      </c>
      <c r="J13" s="19"/>
    </row>
    <row r="14" spans="2:11" ht="104.25" customHeight="1" x14ac:dyDescent="0.35">
      <c r="B14" s="16"/>
      <c r="C14" s="94"/>
      <c r="D14" s="97"/>
      <c r="E14" s="100"/>
      <c r="F14" s="103"/>
      <c r="G14" s="45" t="s">
        <v>63</v>
      </c>
      <c r="H14" s="33">
        <v>80</v>
      </c>
      <c r="I14" s="52" t="s">
        <v>79</v>
      </c>
      <c r="J14" s="19"/>
    </row>
    <row r="15" spans="2:11" ht="215.25" customHeight="1" x14ac:dyDescent="0.35">
      <c r="B15" s="16"/>
      <c r="C15" s="94"/>
      <c r="D15" s="97"/>
      <c r="E15" s="100"/>
      <c r="F15" s="103"/>
      <c r="G15" s="45" t="s">
        <v>80</v>
      </c>
      <c r="H15" s="33">
        <v>90</v>
      </c>
      <c r="I15" s="52" t="s">
        <v>106</v>
      </c>
      <c r="J15" s="19"/>
    </row>
    <row r="16" spans="2:11" ht="63" customHeight="1" x14ac:dyDescent="0.35">
      <c r="B16" s="16"/>
      <c r="C16" s="94"/>
      <c r="D16" s="97"/>
      <c r="E16" s="100"/>
      <c r="F16" s="103"/>
      <c r="G16" s="45" t="s">
        <v>64</v>
      </c>
      <c r="H16" s="33">
        <v>60</v>
      </c>
      <c r="I16" s="52" t="s">
        <v>81</v>
      </c>
      <c r="J16" s="19"/>
    </row>
    <row r="17" spans="2:10" ht="180" customHeight="1" x14ac:dyDescent="0.35">
      <c r="B17" s="16"/>
      <c r="C17" s="94"/>
      <c r="D17" s="97"/>
      <c r="E17" s="100"/>
      <c r="F17" s="103"/>
      <c r="G17" s="46" t="s">
        <v>65</v>
      </c>
      <c r="H17" s="33">
        <v>90</v>
      </c>
      <c r="I17" s="52" t="s">
        <v>90</v>
      </c>
      <c r="J17" s="19"/>
    </row>
    <row r="18" spans="2:10" ht="67.5" customHeight="1" x14ac:dyDescent="0.35">
      <c r="B18" s="16"/>
      <c r="C18" s="94"/>
      <c r="D18" s="97"/>
      <c r="E18" s="100"/>
      <c r="F18" s="103"/>
      <c r="G18" s="40" t="s">
        <v>22</v>
      </c>
      <c r="H18" s="34">
        <v>50</v>
      </c>
      <c r="I18" s="52" t="s">
        <v>82</v>
      </c>
      <c r="J18" s="19"/>
    </row>
    <row r="19" spans="2:10" ht="222.75" customHeight="1" x14ac:dyDescent="0.35">
      <c r="B19" s="16"/>
      <c r="C19" s="94"/>
      <c r="D19" s="97"/>
      <c r="E19" s="100"/>
      <c r="F19" s="103"/>
      <c r="G19" s="40" t="s">
        <v>23</v>
      </c>
      <c r="H19" s="33">
        <v>100</v>
      </c>
      <c r="I19" s="50" t="s">
        <v>91</v>
      </c>
      <c r="J19" s="19"/>
    </row>
    <row r="20" spans="2:10" ht="111.75" customHeight="1" x14ac:dyDescent="0.35">
      <c r="B20" s="16"/>
      <c r="C20" s="94"/>
      <c r="D20" s="97"/>
      <c r="E20" s="100"/>
      <c r="F20" s="103"/>
      <c r="G20" s="40" t="s">
        <v>24</v>
      </c>
      <c r="H20" s="33">
        <v>50</v>
      </c>
      <c r="I20" s="52" t="s">
        <v>92</v>
      </c>
      <c r="J20" s="19"/>
    </row>
    <row r="21" spans="2:10" ht="409.5" customHeight="1" x14ac:dyDescent="0.35">
      <c r="B21" s="16"/>
      <c r="C21" s="94"/>
      <c r="D21" s="97"/>
      <c r="E21" s="100"/>
      <c r="F21" s="103"/>
      <c r="G21" s="40" t="s">
        <v>12</v>
      </c>
      <c r="H21" s="33">
        <v>80</v>
      </c>
      <c r="I21" s="52" t="s">
        <v>72</v>
      </c>
      <c r="J21" s="19"/>
    </row>
    <row r="22" spans="2:10" ht="65.150000000000006" customHeight="1" x14ac:dyDescent="0.35">
      <c r="B22" s="16"/>
      <c r="C22" s="94"/>
      <c r="D22" s="97"/>
      <c r="E22" s="100"/>
      <c r="F22" s="103"/>
      <c r="G22" s="40" t="s">
        <v>47</v>
      </c>
      <c r="H22" s="34">
        <v>1</v>
      </c>
      <c r="I22" s="50" t="s">
        <v>118</v>
      </c>
      <c r="J22" s="19"/>
    </row>
    <row r="23" spans="2:10" ht="76.5" customHeight="1" x14ac:dyDescent="0.35">
      <c r="B23" s="16"/>
      <c r="C23" s="94"/>
      <c r="D23" s="97"/>
      <c r="E23" s="100"/>
      <c r="F23" s="103"/>
      <c r="G23" s="40" t="s">
        <v>25</v>
      </c>
      <c r="H23" s="33">
        <v>80</v>
      </c>
      <c r="I23" s="50" t="s">
        <v>93</v>
      </c>
      <c r="J23" s="19"/>
    </row>
    <row r="24" spans="2:10" ht="85.5" customHeight="1" x14ac:dyDescent="0.35">
      <c r="B24" s="16"/>
      <c r="C24" s="94"/>
      <c r="D24" s="97"/>
      <c r="E24" s="100"/>
      <c r="F24" s="103"/>
      <c r="G24" s="40" t="s">
        <v>26</v>
      </c>
      <c r="H24" s="33">
        <v>80</v>
      </c>
      <c r="I24" s="52" t="s">
        <v>109</v>
      </c>
      <c r="J24" s="19"/>
    </row>
    <row r="25" spans="2:10" ht="155.25" customHeight="1" x14ac:dyDescent="0.35">
      <c r="B25" s="16"/>
      <c r="C25" s="94"/>
      <c r="D25" s="97"/>
      <c r="E25" s="100"/>
      <c r="F25" s="103"/>
      <c r="G25" s="40" t="s">
        <v>27</v>
      </c>
      <c r="H25" s="33">
        <v>80</v>
      </c>
      <c r="I25" s="52" t="s">
        <v>94</v>
      </c>
      <c r="J25" s="19"/>
    </row>
    <row r="26" spans="2:10" ht="79.5" customHeight="1" x14ac:dyDescent="0.35">
      <c r="B26" s="16"/>
      <c r="C26" s="94"/>
      <c r="D26" s="97"/>
      <c r="E26" s="100"/>
      <c r="F26" s="103"/>
      <c r="G26" s="40" t="s">
        <v>28</v>
      </c>
      <c r="H26" s="33">
        <v>80</v>
      </c>
      <c r="I26" s="52" t="s">
        <v>110</v>
      </c>
      <c r="J26" s="19"/>
    </row>
    <row r="27" spans="2:10" ht="128.25" customHeight="1" x14ac:dyDescent="0.35">
      <c r="B27" s="16"/>
      <c r="C27" s="94"/>
      <c r="D27" s="97"/>
      <c r="E27" s="100"/>
      <c r="F27" s="103"/>
      <c r="G27" s="40" t="s">
        <v>29</v>
      </c>
      <c r="H27" s="33">
        <v>50</v>
      </c>
      <c r="I27" s="51" t="s">
        <v>83</v>
      </c>
      <c r="J27" s="19"/>
    </row>
    <row r="28" spans="2:10" ht="140.25" customHeight="1" x14ac:dyDescent="0.35">
      <c r="B28" s="16"/>
      <c r="C28" s="94"/>
      <c r="D28" s="97"/>
      <c r="E28" s="100"/>
      <c r="F28" s="103"/>
      <c r="G28" s="40" t="s">
        <v>69</v>
      </c>
      <c r="H28" s="33">
        <v>80</v>
      </c>
      <c r="I28" s="56" t="s">
        <v>95</v>
      </c>
      <c r="J28" s="19"/>
    </row>
    <row r="29" spans="2:10" ht="125.25" customHeight="1" x14ac:dyDescent="0.35">
      <c r="B29" s="16"/>
      <c r="C29" s="94"/>
      <c r="D29" s="97"/>
      <c r="E29" s="100"/>
      <c r="F29" s="103"/>
      <c r="G29" s="45" t="s">
        <v>48</v>
      </c>
      <c r="H29" s="33">
        <v>100</v>
      </c>
      <c r="I29" s="51" t="s">
        <v>96</v>
      </c>
      <c r="J29" s="19"/>
    </row>
    <row r="30" spans="2:10" ht="119.25" customHeight="1" x14ac:dyDescent="0.35">
      <c r="B30" s="16"/>
      <c r="C30" s="94"/>
      <c r="D30" s="97"/>
      <c r="E30" s="100"/>
      <c r="F30" s="103"/>
      <c r="G30" s="41" t="s">
        <v>49</v>
      </c>
      <c r="H30" s="35">
        <v>80</v>
      </c>
      <c r="I30" s="54" t="s">
        <v>73</v>
      </c>
      <c r="J30" s="19"/>
    </row>
    <row r="31" spans="2:10" ht="108.75" customHeight="1" thickBot="1" x14ac:dyDescent="0.4">
      <c r="B31" s="16"/>
      <c r="C31" s="94"/>
      <c r="D31" s="97"/>
      <c r="E31" s="101"/>
      <c r="F31" s="104"/>
      <c r="G31" s="47" t="s">
        <v>66</v>
      </c>
      <c r="H31" s="36">
        <v>100</v>
      </c>
      <c r="I31" s="55" t="s">
        <v>87</v>
      </c>
      <c r="J31" s="19"/>
    </row>
    <row r="32" spans="2:10" ht="117" customHeight="1" x14ac:dyDescent="0.35">
      <c r="B32" s="16"/>
      <c r="C32" s="94"/>
      <c r="D32" s="97"/>
      <c r="E32" s="105" t="s">
        <v>13</v>
      </c>
      <c r="F32" s="106">
        <f>IF(SUM(H32:H40)=0,"",AVERAGE(H32:H40))</f>
        <v>78.888888888888886</v>
      </c>
      <c r="G32" s="39" t="s">
        <v>30</v>
      </c>
      <c r="H32" s="34">
        <v>80</v>
      </c>
      <c r="I32" s="51" t="s">
        <v>84</v>
      </c>
      <c r="J32" s="19"/>
    </row>
    <row r="33" spans="2:13" ht="155.25" customHeight="1" x14ac:dyDescent="0.35">
      <c r="B33" s="16"/>
      <c r="C33" s="94"/>
      <c r="D33" s="97"/>
      <c r="E33" s="100"/>
      <c r="F33" s="103"/>
      <c r="G33" s="40" t="s">
        <v>50</v>
      </c>
      <c r="H33" s="33">
        <v>80</v>
      </c>
      <c r="I33" s="51" t="s">
        <v>97</v>
      </c>
      <c r="J33" s="19"/>
      <c r="M33" s="107"/>
    </row>
    <row r="34" spans="2:13" ht="78.75" customHeight="1" x14ac:dyDescent="0.35">
      <c r="B34" s="16"/>
      <c r="C34" s="94"/>
      <c r="D34" s="97"/>
      <c r="E34" s="100"/>
      <c r="F34" s="103"/>
      <c r="G34" s="40" t="s">
        <v>32</v>
      </c>
      <c r="H34" s="33">
        <v>80</v>
      </c>
      <c r="I34" s="51" t="s">
        <v>111</v>
      </c>
      <c r="J34" s="19"/>
      <c r="M34" s="107"/>
    </row>
    <row r="35" spans="2:13" ht="106.5" customHeight="1" x14ac:dyDescent="0.35">
      <c r="B35" s="16"/>
      <c r="C35" s="94"/>
      <c r="D35" s="97"/>
      <c r="E35" s="100"/>
      <c r="F35" s="103"/>
      <c r="G35" s="40" t="s">
        <v>51</v>
      </c>
      <c r="H35" s="33">
        <v>80</v>
      </c>
      <c r="I35" s="51" t="s">
        <v>105</v>
      </c>
      <c r="J35" s="19"/>
      <c r="M35" s="107"/>
    </row>
    <row r="36" spans="2:13" ht="48" customHeight="1" x14ac:dyDescent="0.35">
      <c r="B36" s="16"/>
      <c r="C36" s="94"/>
      <c r="D36" s="97"/>
      <c r="E36" s="100"/>
      <c r="F36" s="103"/>
      <c r="G36" s="40" t="s">
        <v>33</v>
      </c>
      <c r="H36" s="33">
        <v>50</v>
      </c>
      <c r="I36" s="51" t="s">
        <v>74</v>
      </c>
      <c r="J36" s="19"/>
      <c r="M36" s="107"/>
    </row>
    <row r="37" spans="2:13" ht="86.25" customHeight="1" x14ac:dyDescent="0.35">
      <c r="B37" s="16"/>
      <c r="C37" s="94"/>
      <c r="D37" s="97"/>
      <c r="E37" s="100"/>
      <c r="F37" s="103"/>
      <c r="G37" s="40" t="s">
        <v>34</v>
      </c>
      <c r="H37" s="33">
        <v>80</v>
      </c>
      <c r="I37" s="51" t="s">
        <v>112</v>
      </c>
      <c r="J37" s="19"/>
    </row>
    <row r="38" spans="2:13" ht="167.25" customHeight="1" x14ac:dyDescent="0.35">
      <c r="B38" s="16"/>
      <c r="C38" s="94"/>
      <c r="D38" s="97"/>
      <c r="E38" s="100"/>
      <c r="F38" s="103"/>
      <c r="G38" s="40" t="s">
        <v>35</v>
      </c>
      <c r="H38" s="33">
        <v>80</v>
      </c>
      <c r="I38" s="51" t="s">
        <v>107</v>
      </c>
      <c r="J38" s="19"/>
    </row>
    <row r="39" spans="2:13" ht="80.25" customHeight="1" x14ac:dyDescent="0.35">
      <c r="B39" s="16"/>
      <c r="C39" s="94"/>
      <c r="D39" s="97"/>
      <c r="E39" s="100"/>
      <c r="F39" s="103"/>
      <c r="G39" s="40" t="s">
        <v>36</v>
      </c>
      <c r="H39" s="33">
        <v>80</v>
      </c>
      <c r="I39" s="51" t="s">
        <v>75</v>
      </c>
      <c r="J39" s="19"/>
      <c r="L39" s="32"/>
    </row>
    <row r="40" spans="2:13" ht="52" customHeight="1" thickBot="1" x14ac:dyDescent="0.4">
      <c r="B40" s="16"/>
      <c r="C40" s="94"/>
      <c r="D40" s="97"/>
      <c r="E40" s="101"/>
      <c r="F40" s="104"/>
      <c r="G40" s="42" t="s">
        <v>37</v>
      </c>
      <c r="H40" s="37">
        <v>100</v>
      </c>
      <c r="I40" s="51" t="s">
        <v>119</v>
      </c>
      <c r="J40" s="19"/>
    </row>
    <row r="41" spans="2:13" ht="207.75" customHeight="1" x14ac:dyDescent="0.35">
      <c r="B41" s="16"/>
      <c r="C41" s="94"/>
      <c r="D41" s="97"/>
      <c r="E41" s="108" t="s">
        <v>14</v>
      </c>
      <c r="F41" s="106">
        <f>IF(SUM(H41:H58)=0,"",AVERAGE(H41:H58))</f>
        <v>65.294117647058826</v>
      </c>
      <c r="G41" s="40" t="s">
        <v>85</v>
      </c>
      <c r="H41" s="34">
        <v>20</v>
      </c>
      <c r="I41" s="51" t="s">
        <v>108</v>
      </c>
      <c r="J41" s="19"/>
    </row>
    <row r="42" spans="2:13" ht="147.75" customHeight="1" x14ac:dyDescent="0.35">
      <c r="B42" s="16"/>
      <c r="C42" s="94"/>
      <c r="D42" s="97"/>
      <c r="E42" s="109"/>
      <c r="F42" s="103"/>
      <c r="G42" s="40" t="s">
        <v>52</v>
      </c>
      <c r="H42" s="34">
        <v>20</v>
      </c>
      <c r="I42" s="51" t="s">
        <v>108</v>
      </c>
      <c r="J42" s="19"/>
    </row>
    <row r="43" spans="2:13" ht="141.75" customHeight="1" x14ac:dyDescent="0.35">
      <c r="B43" s="16"/>
      <c r="C43" s="94"/>
      <c r="D43" s="97"/>
      <c r="E43" s="109"/>
      <c r="F43" s="103"/>
      <c r="G43" s="41" t="s">
        <v>53</v>
      </c>
      <c r="H43" s="34"/>
      <c r="I43" s="51" t="s">
        <v>113</v>
      </c>
      <c r="J43" s="19"/>
    </row>
    <row r="44" spans="2:13" ht="137.25" customHeight="1" x14ac:dyDescent="0.35">
      <c r="B44" s="16"/>
      <c r="C44" s="94"/>
      <c r="D44" s="97"/>
      <c r="E44" s="109"/>
      <c r="F44" s="103"/>
      <c r="G44" s="48" t="s">
        <v>67</v>
      </c>
      <c r="H44" s="34">
        <v>20</v>
      </c>
      <c r="I44" s="51" t="s">
        <v>108</v>
      </c>
      <c r="J44" s="19"/>
    </row>
    <row r="45" spans="2:13" ht="171.75" customHeight="1" x14ac:dyDescent="0.35">
      <c r="B45" s="16"/>
      <c r="C45" s="94"/>
      <c r="D45" s="97"/>
      <c r="E45" s="109"/>
      <c r="F45" s="103"/>
      <c r="G45" s="41" t="s">
        <v>58</v>
      </c>
      <c r="H45" s="34">
        <v>100</v>
      </c>
      <c r="I45" s="51" t="s">
        <v>98</v>
      </c>
      <c r="J45" s="19"/>
    </row>
    <row r="46" spans="2:13" ht="105" customHeight="1" x14ac:dyDescent="0.35">
      <c r="B46" s="16"/>
      <c r="C46" s="94"/>
      <c r="D46" s="97"/>
      <c r="E46" s="109"/>
      <c r="F46" s="103"/>
      <c r="G46" s="41" t="s">
        <v>70</v>
      </c>
      <c r="H46" s="34">
        <v>30</v>
      </c>
      <c r="I46" s="51" t="s">
        <v>116</v>
      </c>
      <c r="J46" s="19"/>
    </row>
    <row r="47" spans="2:13" ht="107.25" customHeight="1" x14ac:dyDescent="0.35">
      <c r="B47" s="16"/>
      <c r="C47" s="94"/>
      <c r="D47" s="97"/>
      <c r="E47" s="109"/>
      <c r="F47" s="103"/>
      <c r="G47" s="41" t="s">
        <v>38</v>
      </c>
      <c r="H47" s="34">
        <v>90</v>
      </c>
      <c r="I47" s="51" t="s">
        <v>114</v>
      </c>
      <c r="J47" s="19"/>
    </row>
    <row r="48" spans="2:13" ht="133.5" customHeight="1" x14ac:dyDescent="0.35">
      <c r="B48" s="16"/>
      <c r="C48" s="94"/>
      <c r="D48" s="97"/>
      <c r="E48" s="109"/>
      <c r="F48" s="103"/>
      <c r="G48" s="40" t="s">
        <v>39</v>
      </c>
      <c r="H48" s="33">
        <v>100</v>
      </c>
      <c r="I48" s="51" t="s">
        <v>115</v>
      </c>
      <c r="J48" s="19"/>
    </row>
    <row r="49" spans="2:10" ht="47.25" customHeight="1" x14ac:dyDescent="0.35">
      <c r="B49" s="16"/>
      <c r="C49" s="94"/>
      <c r="D49" s="97"/>
      <c r="E49" s="109"/>
      <c r="F49" s="103"/>
      <c r="G49" s="43" t="s">
        <v>40</v>
      </c>
      <c r="H49" s="33">
        <v>90</v>
      </c>
      <c r="I49" s="51" t="s">
        <v>117</v>
      </c>
      <c r="J49" s="19"/>
    </row>
    <row r="50" spans="2:10" ht="163.5" customHeight="1" x14ac:dyDescent="0.35">
      <c r="B50" s="16"/>
      <c r="C50" s="94"/>
      <c r="D50" s="97"/>
      <c r="E50" s="109"/>
      <c r="F50" s="103"/>
      <c r="G50" s="40" t="s">
        <v>54</v>
      </c>
      <c r="H50" s="33">
        <v>80</v>
      </c>
      <c r="I50" s="52" t="s">
        <v>99</v>
      </c>
      <c r="J50" s="19"/>
    </row>
    <row r="51" spans="2:10" ht="127.5" customHeight="1" x14ac:dyDescent="0.35">
      <c r="B51" s="16"/>
      <c r="C51" s="94"/>
      <c r="D51" s="97"/>
      <c r="E51" s="109"/>
      <c r="F51" s="103"/>
      <c r="G51" s="40" t="s">
        <v>55</v>
      </c>
      <c r="H51" s="49">
        <v>30</v>
      </c>
      <c r="I51" s="52" t="s">
        <v>77</v>
      </c>
      <c r="J51" s="19"/>
    </row>
    <row r="52" spans="2:10" ht="208.5" customHeight="1" x14ac:dyDescent="0.35">
      <c r="B52" s="16"/>
      <c r="C52" s="94"/>
      <c r="D52" s="97"/>
      <c r="E52" s="109"/>
      <c r="F52" s="103"/>
      <c r="G52" s="40" t="s">
        <v>42</v>
      </c>
      <c r="H52" s="33">
        <v>30</v>
      </c>
      <c r="I52" s="52" t="s">
        <v>76</v>
      </c>
      <c r="J52" s="19"/>
    </row>
    <row r="53" spans="2:10" ht="147" customHeight="1" x14ac:dyDescent="0.35">
      <c r="B53" s="16"/>
      <c r="C53" s="94"/>
      <c r="D53" s="97"/>
      <c r="E53" s="109"/>
      <c r="F53" s="103"/>
      <c r="G53" s="40" t="s">
        <v>43</v>
      </c>
      <c r="H53" s="33">
        <v>70</v>
      </c>
      <c r="I53" s="52" t="s">
        <v>100</v>
      </c>
      <c r="J53" s="19"/>
    </row>
    <row r="54" spans="2:10" ht="117.75" customHeight="1" x14ac:dyDescent="0.35">
      <c r="B54" s="16"/>
      <c r="C54" s="94"/>
      <c r="D54" s="97"/>
      <c r="E54" s="109"/>
      <c r="F54" s="103"/>
      <c r="G54" s="40" t="s">
        <v>31</v>
      </c>
      <c r="H54" s="33">
        <v>80</v>
      </c>
      <c r="I54" s="52" t="s">
        <v>101</v>
      </c>
      <c r="J54" s="19"/>
    </row>
    <row r="55" spans="2:10" ht="106.5" customHeight="1" x14ac:dyDescent="0.35">
      <c r="B55" s="16"/>
      <c r="C55" s="94"/>
      <c r="D55" s="97"/>
      <c r="E55" s="109"/>
      <c r="F55" s="103"/>
      <c r="G55" s="39" t="s">
        <v>56</v>
      </c>
      <c r="H55" s="34">
        <v>100</v>
      </c>
      <c r="I55" s="53" t="s">
        <v>102</v>
      </c>
      <c r="J55" s="19"/>
    </row>
    <row r="56" spans="2:10" ht="83.25" customHeight="1" x14ac:dyDescent="0.35">
      <c r="B56" s="16"/>
      <c r="C56" s="94"/>
      <c r="D56" s="97"/>
      <c r="E56" s="109"/>
      <c r="F56" s="103"/>
      <c r="G56" s="40" t="s">
        <v>44</v>
      </c>
      <c r="H56" s="34">
        <v>100</v>
      </c>
      <c r="I56" s="51" t="s">
        <v>103</v>
      </c>
      <c r="J56" s="19"/>
    </row>
    <row r="57" spans="2:10" ht="65.25" customHeight="1" x14ac:dyDescent="0.35">
      <c r="B57" s="16"/>
      <c r="C57" s="94"/>
      <c r="D57" s="97"/>
      <c r="E57" s="109"/>
      <c r="F57" s="103"/>
      <c r="G57" s="41" t="s">
        <v>59</v>
      </c>
      <c r="H57" s="34">
        <v>60</v>
      </c>
      <c r="I57" s="53" t="s">
        <v>88</v>
      </c>
      <c r="J57" s="19"/>
    </row>
    <row r="58" spans="2:10" ht="82.5" customHeight="1" x14ac:dyDescent="0.35">
      <c r="B58" s="16"/>
      <c r="C58" s="95"/>
      <c r="D58" s="98"/>
      <c r="E58" s="110"/>
      <c r="F58" s="111"/>
      <c r="G58" s="44" t="s">
        <v>45</v>
      </c>
      <c r="H58" s="38">
        <v>90</v>
      </c>
      <c r="I58" s="53" t="s">
        <v>104</v>
      </c>
      <c r="J58" s="19"/>
    </row>
    <row r="59" spans="2:10" ht="9" customHeight="1" thickBot="1" x14ac:dyDescent="0.4">
      <c r="B59" s="20"/>
      <c r="C59" s="21"/>
      <c r="D59" s="21"/>
      <c r="E59" s="21"/>
      <c r="F59" s="21"/>
      <c r="G59" s="21"/>
      <c r="H59" s="22"/>
      <c r="I59" s="21"/>
      <c r="J59" s="23"/>
    </row>
    <row r="60" spans="2:10" ht="14" x14ac:dyDescent="0.35"/>
    <row r="61" spans="2:10" ht="15" customHeight="1" x14ac:dyDescent="0.35"/>
    <row r="1048568" spans="7:7" ht="15" hidden="1" customHeight="1" x14ac:dyDescent="0.35">
      <c r="G1048568" s="30" t="s">
        <v>21</v>
      </c>
    </row>
    <row r="1048576" spans="7:7" ht="15" customHeight="1" x14ac:dyDescent="0.35"/>
  </sheetData>
  <protectedRanges>
    <protectedRange sqref="E39:E40 E34:F36 E26:F31 F10:F23 F39:F49 F52:F53 E38:F38 F55:F58 E54:F54 H10:H58" name="Actual_1"/>
  </protectedRanges>
  <autoFilter ref="C8:I58"/>
  <mergeCells count="21">
    <mergeCell ref="M33:M36"/>
    <mergeCell ref="E41:E58"/>
    <mergeCell ref="F41:F58"/>
    <mergeCell ref="H8:H9"/>
    <mergeCell ref="I8:I9"/>
    <mergeCell ref="C10:C58"/>
    <mergeCell ref="D10:D58"/>
    <mergeCell ref="E10:E31"/>
    <mergeCell ref="F10:F31"/>
    <mergeCell ref="E32:E40"/>
    <mergeCell ref="F32:F40"/>
    <mergeCell ref="C3:I3"/>
    <mergeCell ref="C5:F5"/>
    <mergeCell ref="G5:I5"/>
    <mergeCell ref="C6:F6"/>
    <mergeCell ref="G6:I6"/>
    <mergeCell ref="C8:C9"/>
    <mergeCell ref="D8:D9"/>
    <mergeCell ref="E8:E9"/>
    <mergeCell ref="F8:F9"/>
    <mergeCell ref="G8:G9"/>
  </mergeCells>
  <conditionalFormatting sqref="D10">
    <cfRule type="cellIs" dxfId="51" priority="41" operator="between">
      <formula>80.5</formula>
      <formula>100</formula>
    </cfRule>
    <cfRule type="cellIs" dxfId="50" priority="42" operator="between">
      <formula>60.4</formula>
      <formula>80.5</formula>
    </cfRule>
    <cfRule type="cellIs" dxfId="49" priority="43" operator="between">
      <formula>40.4</formula>
      <formula>60.5</formula>
    </cfRule>
    <cfRule type="cellIs" dxfId="48" priority="44" operator="between">
      <formula>20.5</formula>
      <formula>40.4</formula>
    </cfRule>
    <cfRule type="cellIs" dxfId="47" priority="45" operator="between">
      <formula>0.1</formula>
      <formula>20.4</formula>
    </cfRule>
  </conditionalFormatting>
  <conditionalFormatting sqref="G6:I6">
    <cfRule type="cellIs" dxfId="46" priority="31" operator="between">
      <formula>80.5</formula>
      <formula>100</formula>
    </cfRule>
    <cfRule type="cellIs" dxfId="45" priority="32" operator="between">
      <formula>60.5</formula>
      <formula>80.4</formula>
    </cfRule>
    <cfRule type="cellIs" dxfId="44" priority="33" operator="between">
      <formula>40.5</formula>
      <formula>60.4</formula>
    </cfRule>
    <cfRule type="cellIs" dxfId="43" priority="34" operator="between">
      <formula>20.5</formula>
      <formula>40.4</formula>
    </cfRule>
    <cfRule type="cellIs" dxfId="42" priority="35" operator="between">
      <formula>0</formula>
      <formula>20.4</formula>
    </cfRule>
  </conditionalFormatting>
  <conditionalFormatting sqref="H55:H58 H26:H53 H10:H24">
    <cfRule type="cellIs" dxfId="41" priority="40" operator="between">
      <formula>0.1</formula>
      <formula>20</formula>
    </cfRule>
  </conditionalFormatting>
  <conditionalFormatting sqref="F10">
    <cfRule type="containsBlanks" dxfId="40" priority="25">
      <formula>LEN(TRIM(F10))=0</formula>
    </cfRule>
    <cfRule type="cellIs" dxfId="39" priority="26" operator="between">
      <formula>81</formula>
      <formula>100</formula>
    </cfRule>
    <cfRule type="cellIs" dxfId="38" priority="27" operator="between">
      <formula>61</formula>
      <formula>80</formula>
    </cfRule>
    <cfRule type="cellIs" dxfId="37" priority="28" operator="between">
      <formula>41</formula>
      <formula>60</formula>
    </cfRule>
    <cfRule type="cellIs" dxfId="36" priority="29" operator="between">
      <formula>21</formula>
      <formula>40</formula>
    </cfRule>
    <cfRule type="cellIs" dxfId="35" priority="30" operator="between">
      <formula>0</formula>
      <formula>20</formula>
    </cfRule>
  </conditionalFormatting>
  <conditionalFormatting sqref="F32">
    <cfRule type="containsBlanks" dxfId="34" priority="19">
      <formula>LEN(TRIM(F32))=0</formula>
    </cfRule>
    <cfRule type="cellIs" dxfId="33" priority="20" operator="between">
      <formula>81</formula>
      <formula>100</formula>
    </cfRule>
    <cfRule type="cellIs" dxfId="32" priority="21" operator="between">
      <formula>61</formula>
      <formula>80</formula>
    </cfRule>
    <cfRule type="cellIs" dxfId="31" priority="22" operator="between">
      <formula>41</formula>
      <formula>60</formula>
    </cfRule>
    <cfRule type="cellIs" dxfId="30" priority="23" operator="between">
      <formula>21</formula>
      <formula>40</formula>
    </cfRule>
    <cfRule type="cellIs" dxfId="29" priority="24" operator="between">
      <formula>0</formula>
      <formula>20</formula>
    </cfRule>
  </conditionalFormatting>
  <conditionalFormatting sqref="F41">
    <cfRule type="containsBlanks" dxfId="28" priority="13">
      <formula>LEN(TRIM(F41))=0</formula>
    </cfRule>
    <cfRule type="cellIs" dxfId="27" priority="14" operator="between">
      <formula>81</formula>
      <formula>100</formula>
    </cfRule>
    <cfRule type="cellIs" dxfId="26" priority="15" operator="between">
      <formula>61</formula>
      <formula>80</formula>
    </cfRule>
    <cfRule type="cellIs" dxfId="25" priority="16" operator="between">
      <formula>41</formula>
      <formula>60</formula>
    </cfRule>
    <cfRule type="cellIs" dxfId="24" priority="17" operator="between">
      <formula>21</formula>
      <formula>40</formula>
    </cfRule>
    <cfRule type="cellIs" dxfId="23" priority="18" operator="between">
      <formula>0</formula>
      <formula>20</formula>
    </cfRule>
  </conditionalFormatting>
  <conditionalFormatting sqref="H26:H53 H55:H58 H10:H24">
    <cfRule type="cellIs" dxfId="22" priority="36" operator="between">
      <formula>81</formula>
      <formula>100</formula>
    </cfRule>
    <cfRule type="cellIs" dxfId="21" priority="37" operator="between">
      <formula>61</formula>
      <formula>80</formula>
    </cfRule>
    <cfRule type="cellIs" dxfId="20" priority="38" operator="between">
      <formula>41</formula>
      <formula>60</formula>
    </cfRule>
    <cfRule type="cellIs" dxfId="19" priority="39" operator="between">
      <formula>21</formula>
      <formula>40</formula>
    </cfRule>
    <cfRule type="containsBlanks" dxfId="18" priority="46">
      <formula>LEN(TRIM(H10))=0</formula>
    </cfRule>
  </conditionalFormatting>
  <conditionalFormatting sqref="H25">
    <cfRule type="cellIs" dxfId="17" priority="11" operator="between">
      <formula>0.1</formula>
      <formula>20</formula>
    </cfRule>
  </conditionalFormatting>
  <conditionalFormatting sqref="H25">
    <cfRule type="cellIs" dxfId="16" priority="7" operator="between">
      <formula>81</formula>
      <formula>100</formula>
    </cfRule>
    <cfRule type="cellIs" dxfId="15" priority="8" operator="between">
      <formula>61</formula>
      <formula>80</formula>
    </cfRule>
    <cfRule type="cellIs" dxfId="14" priority="9" operator="between">
      <formula>41</formula>
      <formula>60</formula>
    </cfRule>
    <cfRule type="cellIs" dxfId="13" priority="10" operator="between">
      <formula>21</formula>
      <formula>40</formula>
    </cfRule>
    <cfRule type="containsBlanks" dxfId="12" priority="12">
      <formula>LEN(TRIM(H25))=0</formula>
    </cfRule>
  </conditionalFormatting>
  <conditionalFormatting sqref="H54">
    <cfRule type="cellIs" dxfId="11" priority="5" operator="between">
      <formula>0.1</formula>
      <formula>20</formula>
    </cfRule>
  </conditionalFormatting>
  <conditionalFormatting sqref="H54">
    <cfRule type="cellIs" dxfId="10" priority="1" operator="between">
      <formula>81</formula>
      <formula>100</formula>
    </cfRule>
    <cfRule type="cellIs" dxfId="9" priority="2" operator="between">
      <formula>61</formula>
      <formula>80</formula>
    </cfRule>
    <cfRule type="cellIs" dxfId="8" priority="3" operator="between">
      <formula>41</formula>
      <formula>60</formula>
    </cfRule>
    <cfRule type="cellIs" dxfId="7" priority="4" operator="between">
      <formula>21</formula>
      <formula>40</formula>
    </cfRule>
    <cfRule type="containsBlanks" dxfId="6" priority="6">
      <formula>LEN(TRIM(H54))=0</formula>
    </cfRule>
  </conditionalFormatting>
  <dataValidations count="7">
    <dataValidation type="textLength" operator="equal" allowBlank="1" showInputMessage="1" showErrorMessage="1" errorTitle="ERROR" error="NO DEBE MODIFICAR ESTA CELDA._x000a_" sqref="G6:I6">
      <formula1>99999</formula1>
    </dataValidation>
    <dataValidation type="textLength" operator="equal" allowBlank="1" showInputMessage="1" showErrorMessage="1" errorTitle="ERROR" error="NO DEBE MODIFICAR ESTAS CELDAS_x000a_" sqref="D10:D58">
      <formula1>99999</formula1>
    </dataValidation>
    <dataValidation type="textLength" operator="equal" allowBlank="1" showInputMessage="1" showErrorMessage="1" errorTitle="ERROR" error="NO DEBE MODIFICAR ESTAS CELDAS" sqref="C10:C58">
      <formula1>99999</formula1>
    </dataValidation>
    <dataValidation type="whole" operator="equal" allowBlank="1" showInputMessage="1" showErrorMessage="1" errorTitle="ERROR" error="NO DEBE MODIFICAR ESTAS CELDAS" sqref="F10:F59 E10:E58">
      <formula1>99999</formula1>
    </dataValidation>
    <dataValidation type="whole" allowBlank="1" showInputMessage="1" showErrorMessage="1" sqref="H54:H58">
      <formula1>0</formula1>
      <formula2>100</formula2>
    </dataValidation>
    <dataValidation type="whole" operator="equal" allowBlank="1" showInputMessage="1" showErrorMessage="1" errorTitle="ATENCIÓN!" error="No se pueden modificar datos aquí" sqref="J3:K3 C5">
      <formula1>578457854578547000</formula1>
    </dataValidation>
    <dataValidation type="whole" allowBlank="1" showInputMessage="1" showErrorMessage="1" error="ERROR. DATO NO PERMITIDO_x000a_" sqref="H10:H53">
      <formula1>0</formula1>
      <formula2>100</formula2>
    </dataValidation>
  </dataValidation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24"/>
  <sheetViews>
    <sheetView tabSelected="1" topLeftCell="B9" workbookViewId="0">
      <selection activeCell="C10" sqref="C10"/>
    </sheetView>
  </sheetViews>
  <sheetFormatPr baseColWidth="10" defaultRowHeight="14.5" x14ac:dyDescent="0.35"/>
  <cols>
    <col min="1" max="1" width="41.81640625" customWidth="1"/>
    <col min="3" max="3" width="27" customWidth="1"/>
    <col min="4" max="4" width="27.54296875" customWidth="1"/>
    <col min="9" max="9" width="26.7265625" customWidth="1"/>
    <col min="10" max="10" width="40.1796875" customWidth="1"/>
  </cols>
  <sheetData>
    <row r="4" spans="1:10" ht="25" x14ac:dyDescent="0.35">
      <c r="A4" s="116" t="s">
        <v>120</v>
      </c>
      <c r="B4" s="117"/>
      <c r="C4" s="117"/>
      <c r="D4" s="117"/>
      <c r="E4" s="117"/>
      <c r="F4" s="117"/>
      <c r="G4" s="117"/>
      <c r="H4" s="117"/>
      <c r="I4" s="117"/>
      <c r="J4" s="117"/>
    </row>
    <row r="6" spans="1:10" ht="25" x14ac:dyDescent="0.35">
      <c r="A6" s="116" t="s">
        <v>121</v>
      </c>
      <c r="B6" s="117"/>
      <c r="C6" s="117"/>
      <c r="D6" s="117"/>
      <c r="E6" s="117"/>
      <c r="F6" s="117"/>
      <c r="G6" s="117"/>
      <c r="H6" s="117"/>
      <c r="I6" s="117"/>
      <c r="J6" s="117"/>
    </row>
    <row r="8" spans="1:10" ht="15" thickBot="1" x14ac:dyDescent="0.4"/>
    <row r="9" spans="1:10" ht="59.25" customHeight="1" x14ac:dyDescent="0.35">
      <c r="A9" s="57" t="s">
        <v>18</v>
      </c>
      <c r="B9" s="57" t="s">
        <v>122</v>
      </c>
      <c r="C9" s="72" t="s">
        <v>123</v>
      </c>
      <c r="D9" s="73" t="s">
        <v>124</v>
      </c>
      <c r="E9" s="73" t="s">
        <v>125</v>
      </c>
      <c r="F9" s="73" t="s">
        <v>126</v>
      </c>
      <c r="G9" s="114" t="s">
        <v>127</v>
      </c>
      <c r="H9" s="115"/>
      <c r="I9" s="74" t="s">
        <v>128</v>
      </c>
      <c r="J9" s="74" t="s">
        <v>20</v>
      </c>
    </row>
    <row r="10" spans="1:10" ht="253.5" customHeight="1" x14ac:dyDescent="0.35">
      <c r="A10" s="58" t="s">
        <v>68</v>
      </c>
      <c r="B10" s="59">
        <v>60</v>
      </c>
      <c r="C10" s="60" t="s">
        <v>129</v>
      </c>
      <c r="D10" s="60" t="s">
        <v>130</v>
      </c>
      <c r="E10" s="60" t="s">
        <v>131</v>
      </c>
      <c r="F10" s="60" t="s">
        <v>132</v>
      </c>
      <c r="G10" s="61">
        <v>44958</v>
      </c>
      <c r="H10" s="62">
        <v>45260</v>
      </c>
      <c r="I10" s="63" t="s">
        <v>133</v>
      </c>
      <c r="J10" s="70"/>
    </row>
    <row r="11" spans="1:10" ht="108.75" customHeight="1" x14ac:dyDescent="0.35">
      <c r="A11" s="64" t="s">
        <v>64</v>
      </c>
      <c r="B11" s="65">
        <v>60</v>
      </c>
      <c r="C11" s="60" t="s">
        <v>134</v>
      </c>
      <c r="D11" s="60" t="s">
        <v>135</v>
      </c>
      <c r="E11" s="60" t="s">
        <v>131</v>
      </c>
      <c r="F11" s="66" t="s">
        <v>132</v>
      </c>
      <c r="G11" s="61">
        <v>45139</v>
      </c>
      <c r="H11" s="62">
        <v>45291</v>
      </c>
      <c r="I11" s="63" t="s">
        <v>136</v>
      </c>
      <c r="J11" s="70"/>
    </row>
    <row r="12" spans="1:10" ht="127.5" customHeight="1" x14ac:dyDescent="0.35">
      <c r="A12" s="58" t="s">
        <v>22</v>
      </c>
      <c r="B12" s="59">
        <v>50</v>
      </c>
      <c r="C12" s="60" t="s">
        <v>137</v>
      </c>
      <c r="D12" s="60" t="s">
        <v>138</v>
      </c>
      <c r="E12" s="60" t="s">
        <v>131</v>
      </c>
      <c r="F12" s="60" t="s">
        <v>141</v>
      </c>
      <c r="G12" s="61">
        <v>45017</v>
      </c>
      <c r="H12" s="61">
        <v>45169</v>
      </c>
      <c r="I12" s="67"/>
      <c r="J12" s="60" t="s">
        <v>170</v>
      </c>
    </row>
    <row r="13" spans="1:10" ht="117" customHeight="1" x14ac:dyDescent="0.35">
      <c r="A13" s="58" t="s">
        <v>24</v>
      </c>
      <c r="B13" s="65">
        <v>50</v>
      </c>
      <c r="C13" s="60" t="s">
        <v>139</v>
      </c>
      <c r="D13" s="60" t="s">
        <v>140</v>
      </c>
      <c r="E13" s="60" t="s">
        <v>131</v>
      </c>
      <c r="F13" s="60" t="s">
        <v>141</v>
      </c>
      <c r="G13" s="61">
        <v>45139</v>
      </c>
      <c r="H13" s="61">
        <v>45260</v>
      </c>
      <c r="I13" s="67"/>
      <c r="J13" s="60" t="s">
        <v>168</v>
      </c>
    </row>
    <row r="14" spans="1:10" ht="93" customHeight="1" x14ac:dyDescent="0.35">
      <c r="A14" s="58" t="s">
        <v>47</v>
      </c>
      <c r="B14" s="59">
        <v>1</v>
      </c>
      <c r="C14" s="60" t="s">
        <v>142</v>
      </c>
      <c r="D14" s="60" t="s">
        <v>143</v>
      </c>
      <c r="E14" s="60" t="s">
        <v>131</v>
      </c>
      <c r="F14" s="66" t="s">
        <v>132</v>
      </c>
      <c r="G14" s="61">
        <v>44958</v>
      </c>
      <c r="H14" s="68">
        <v>45290</v>
      </c>
      <c r="I14" s="60" t="s">
        <v>144</v>
      </c>
      <c r="J14" s="71"/>
    </row>
    <row r="15" spans="1:10" ht="120.75" customHeight="1" x14ac:dyDescent="0.35">
      <c r="A15" s="58" t="s">
        <v>29</v>
      </c>
      <c r="B15" s="65">
        <v>50</v>
      </c>
      <c r="C15" s="60" t="s">
        <v>145</v>
      </c>
      <c r="D15" s="60" t="s">
        <v>146</v>
      </c>
      <c r="E15" s="60" t="s">
        <v>131</v>
      </c>
      <c r="F15" s="66" t="s">
        <v>132</v>
      </c>
      <c r="G15" s="61">
        <v>44958</v>
      </c>
      <c r="H15" s="61">
        <v>45260</v>
      </c>
      <c r="I15" s="60" t="s">
        <v>147</v>
      </c>
      <c r="J15" s="70"/>
    </row>
    <row r="16" spans="1:10" ht="105.75" customHeight="1" x14ac:dyDescent="0.35">
      <c r="A16" s="58" t="s">
        <v>33</v>
      </c>
      <c r="B16" s="65">
        <v>50</v>
      </c>
      <c r="C16" s="60" t="s">
        <v>148</v>
      </c>
      <c r="D16" s="60" t="s">
        <v>149</v>
      </c>
      <c r="E16" s="60" t="s">
        <v>131</v>
      </c>
      <c r="F16" s="66" t="s">
        <v>132</v>
      </c>
      <c r="G16" s="61">
        <v>45047</v>
      </c>
      <c r="H16" s="61">
        <v>45260</v>
      </c>
      <c r="I16" s="67"/>
      <c r="J16" s="70"/>
    </row>
    <row r="17" spans="1:10" ht="195.75" customHeight="1" x14ac:dyDescent="0.35">
      <c r="A17" s="58" t="s">
        <v>85</v>
      </c>
      <c r="B17" s="59">
        <v>20</v>
      </c>
      <c r="C17" s="60" t="s">
        <v>150</v>
      </c>
      <c r="D17" s="60" t="s">
        <v>151</v>
      </c>
      <c r="E17" s="60" t="s">
        <v>131</v>
      </c>
      <c r="F17" s="66" t="s">
        <v>132</v>
      </c>
      <c r="G17" s="68">
        <v>45047</v>
      </c>
      <c r="H17" s="68">
        <v>45290</v>
      </c>
      <c r="I17" s="67"/>
      <c r="J17" s="70"/>
    </row>
    <row r="18" spans="1:10" ht="188.25" customHeight="1" x14ac:dyDescent="0.35">
      <c r="A18" s="58" t="s">
        <v>52</v>
      </c>
      <c r="B18" s="59">
        <v>20</v>
      </c>
      <c r="C18" s="60" t="s">
        <v>152</v>
      </c>
      <c r="D18" s="60" t="s">
        <v>153</v>
      </c>
      <c r="E18" s="60" t="s">
        <v>131</v>
      </c>
      <c r="F18" s="66" t="s">
        <v>132</v>
      </c>
      <c r="G18" s="61">
        <v>45047</v>
      </c>
      <c r="H18" s="61">
        <v>45290</v>
      </c>
      <c r="I18" s="67"/>
      <c r="J18" s="70"/>
    </row>
    <row r="19" spans="1:10" ht="142.5" customHeight="1" x14ac:dyDescent="0.35">
      <c r="A19" s="64" t="s">
        <v>67</v>
      </c>
      <c r="B19" s="59">
        <v>20</v>
      </c>
      <c r="C19" s="60" t="s">
        <v>154</v>
      </c>
      <c r="D19" s="60" t="s">
        <v>155</v>
      </c>
      <c r="E19" s="60" t="s">
        <v>131</v>
      </c>
      <c r="F19" s="66" t="s">
        <v>156</v>
      </c>
      <c r="G19" s="68">
        <v>45047</v>
      </c>
      <c r="H19" s="68">
        <v>45290</v>
      </c>
      <c r="I19" s="67"/>
      <c r="J19" s="70"/>
    </row>
    <row r="20" spans="1:10" ht="81.75" customHeight="1" x14ac:dyDescent="0.35">
      <c r="A20" s="58" t="s">
        <v>70</v>
      </c>
      <c r="B20" s="59">
        <v>30</v>
      </c>
      <c r="C20" s="60" t="s">
        <v>157</v>
      </c>
      <c r="D20" s="60" t="s">
        <v>158</v>
      </c>
      <c r="E20" s="60" t="s">
        <v>131</v>
      </c>
      <c r="F20" s="66" t="s">
        <v>132</v>
      </c>
      <c r="G20" s="61">
        <v>45047</v>
      </c>
      <c r="H20" s="61">
        <v>45260</v>
      </c>
      <c r="I20" s="67"/>
      <c r="J20" s="70"/>
    </row>
    <row r="21" spans="1:10" ht="160.5" customHeight="1" x14ac:dyDescent="0.35">
      <c r="A21" s="58" t="s">
        <v>55</v>
      </c>
      <c r="B21" s="69">
        <v>30</v>
      </c>
      <c r="C21" s="60" t="s">
        <v>159</v>
      </c>
      <c r="D21" s="60" t="s">
        <v>160</v>
      </c>
      <c r="E21" s="60" t="s">
        <v>131</v>
      </c>
      <c r="F21" s="66" t="s">
        <v>132</v>
      </c>
      <c r="G21" s="68">
        <v>45139</v>
      </c>
      <c r="H21" s="68">
        <v>45290</v>
      </c>
      <c r="I21" s="60" t="s">
        <v>161</v>
      </c>
      <c r="J21" s="70"/>
    </row>
    <row r="22" spans="1:10" ht="207" customHeight="1" x14ac:dyDescent="0.35">
      <c r="A22" s="58" t="s">
        <v>42</v>
      </c>
      <c r="B22" s="65">
        <v>30</v>
      </c>
      <c r="C22" s="60" t="s">
        <v>162</v>
      </c>
      <c r="D22" s="60" t="s">
        <v>163</v>
      </c>
      <c r="E22" s="60" t="s">
        <v>131</v>
      </c>
      <c r="F22" s="66" t="s">
        <v>132</v>
      </c>
      <c r="G22" s="68">
        <v>45139</v>
      </c>
      <c r="H22" s="68">
        <v>45290</v>
      </c>
      <c r="I22" s="67"/>
      <c r="J22" s="70"/>
    </row>
    <row r="23" spans="1:10" ht="151.5" customHeight="1" x14ac:dyDescent="0.35">
      <c r="A23" s="58" t="s">
        <v>43</v>
      </c>
      <c r="B23" s="65">
        <v>70</v>
      </c>
      <c r="C23" s="60" t="s">
        <v>164</v>
      </c>
      <c r="D23" s="60" t="s">
        <v>165</v>
      </c>
      <c r="E23" s="60" t="s">
        <v>131</v>
      </c>
      <c r="F23" s="60" t="s">
        <v>141</v>
      </c>
      <c r="G23" s="68">
        <v>45170</v>
      </c>
      <c r="H23" s="68">
        <v>45290</v>
      </c>
      <c r="I23" s="67"/>
      <c r="J23" s="60" t="s">
        <v>169</v>
      </c>
    </row>
    <row r="24" spans="1:10" ht="93.75" customHeight="1" x14ac:dyDescent="0.35">
      <c r="A24" s="58" t="s">
        <v>59</v>
      </c>
      <c r="B24" s="59">
        <v>60</v>
      </c>
      <c r="C24" s="60" t="s">
        <v>166</v>
      </c>
      <c r="D24" s="60" t="s">
        <v>167</v>
      </c>
      <c r="E24" s="60" t="s">
        <v>131</v>
      </c>
      <c r="F24" s="66" t="s">
        <v>132</v>
      </c>
      <c r="G24" s="61">
        <v>45200</v>
      </c>
      <c r="H24" s="61">
        <v>45290</v>
      </c>
      <c r="I24" s="67"/>
      <c r="J24" s="70"/>
    </row>
  </sheetData>
  <protectedRanges>
    <protectedRange sqref="B10" name="Actual_1"/>
    <protectedRange sqref="B11" name="Actual_1_1"/>
    <protectedRange sqref="B12" name="Actual_1_2"/>
    <protectedRange sqref="B13" name="Actual_1_3"/>
    <protectedRange sqref="B14" name="Actual_1_4"/>
    <protectedRange sqref="B15" name="Actual_1_5"/>
    <protectedRange sqref="B16" name="Actual_1_6"/>
    <protectedRange sqref="B17:B18" name="Actual_1_7"/>
    <protectedRange sqref="B19" name="Actual_1_8"/>
    <protectedRange sqref="B20" name="Actual_1_9"/>
    <protectedRange sqref="B21:B23" name="Actual_1_10"/>
    <protectedRange sqref="B24" name="Actual_1_11"/>
  </protectedRanges>
  <mergeCells count="3">
    <mergeCell ref="G9:H9"/>
    <mergeCell ref="A6:J6"/>
    <mergeCell ref="A4:J4"/>
  </mergeCells>
  <conditionalFormatting sqref="B10:B24">
    <cfRule type="cellIs" dxfId="5" priority="5" operator="between">
      <formula>0.1</formula>
      <formula>20</formula>
    </cfRule>
  </conditionalFormatting>
  <conditionalFormatting sqref="B10:B24">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ontainsBlanks" dxfId="0" priority="6">
      <formula>LEN(TRIM(B10))=0</formula>
    </cfRule>
  </conditionalFormatting>
  <dataValidations count="2">
    <dataValidation type="whole" allowBlank="1" showInputMessage="1" showErrorMessage="1" sqref="B24">
      <formula1>0</formula1>
      <formula2>100</formula2>
    </dataValidation>
    <dataValidation type="whole" allowBlank="1" showInputMessage="1" showErrorMessage="1" error="ERROR. DATO NO PERMITIDO_x000a_" sqref="B10:B23">
      <formula1>0</formula1>
      <formula2>100</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67F3D97EBDD74DA12EC2AFAC81C0E3" ma:contentTypeVersion="10" ma:contentTypeDescription="Create a new document." ma:contentTypeScope="" ma:versionID="c15e17bd2137bb1c280f3300090bc36c">
  <xsd:schema xmlns:xsd="http://www.w3.org/2001/XMLSchema" xmlns:xs="http://www.w3.org/2001/XMLSchema" xmlns:p="http://schemas.microsoft.com/office/2006/metadata/properties" xmlns:ns3="f3c94c3c-cf43-4cb2-8a39-da3ac7318be6" xmlns:ns4="735aea3e-0de0-4e13-aedc-c7e572ad0c63" targetNamespace="http://schemas.microsoft.com/office/2006/metadata/properties" ma:root="true" ma:fieldsID="aaafcb48d97c8d21e37afe22cb16d283" ns3:_="" ns4:_="">
    <xsd:import namespace="f3c94c3c-cf43-4cb2-8a39-da3ac7318be6"/>
    <xsd:import namespace="735aea3e-0de0-4e13-aedc-c7e572ad0c6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c94c3c-cf43-4cb2-8a39-da3ac7318be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5aea3e-0de0-4e13-aedc-c7e572ad0c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8C840E-0DED-4798-A525-0E847E9E2C43}">
  <ds:schemaRefs>
    <ds:schemaRef ds:uri="http://schemas.microsoft.com/office/2006/metadata/contentType"/>
    <ds:schemaRef ds:uri="http://schemas.microsoft.com/office/2006/metadata/properties/metaAttributes"/>
    <ds:schemaRef ds:uri="http://www.w3.org/2000/xmlns/"/>
    <ds:schemaRef ds:uri="http://www.w3.org/2001/XMLSchema"/>
    <ds:schemaRef ds:uri="f3c94c3c-cf43-4cb2-8a39-da3ac7318be6"/>
    <ds:schemaRef ds:uri="735aea3e-0de0-4e13-aedc-c7e572ad0c63"/>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0FDFAD-E8E3-4DCA-8662-2FE67588AE05}">
  <ds:schemaRefs>
    <ds:schemaRef ds:uri="http://schemas.microsoft.com/office/2006/metadata/properties"/>
    <ds:schemaRef ds:uri="http://www.w3.org/XML/1998/namespace"/>
    <ds:schemaRef ds:uri="f3c94c3c-cf43-4cb2-8a39-da3ac7318be6"/>
    <ds:schemaRef ds:uri="http://purl.org/dc/elements/1.1/"/>
    <ds:schemaRef ds:uri="http://purl.org/dc/dcmitype/"/>
    <ds:schemaRef ds:uri="735aea3e-0de0-4e13-aedc-c7e572ad0c63"/>
    <ds:schemaRef ds:uri="http://purl.org/dc/terms/"/>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39A76565-7821-4071-B820-96DDC059E1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Inicio</vt:lpstr>
      <vt:lpstr>Autodiagnóstico</vt:lpstr>
      <vt:lpstr>Plan de acción 2023</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LENOVO_AlexCh</cp:lastModifiedBy>
  <cp:revision/>
  <dcterms:created xsi:type="dcterms:W3CDTF">2020-04-27T21:17:17Z</dcterms:created>
  <dcterms:modified xsi:type="dcterms:W3CDTF">2023-03-08T13:01:34Z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0x0101009B67F3D97EBDD74DA12EC2AFAC81C0E3</vt:lpwstr>
  </property>
</Properties>
</file>