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AUTODIAGNOSTICOS POLITICAS MIPG 2020\PLANES DE ACCIÓN\Planes de Acción\"/>
    </mc:Choice>
  </mc:AlternateContent>
  <bookViews>
    <workbookView xWindow="-120" yWindow="-120" windowWidth="20730" windowHeight="11160" tabRatio="754" activeTab="7"/>
  </bookViews>
  <sheets>
    <sheet name="Inicio" sheetId="16" r:id="rId1"/>
    <sheet name="Instrucciones" sheetId="14" r:id="rId2"/>
    <sheet name="Lineamientos" sheetId="20" r:id="rId3"/>
    <sheet name="Guías y manuales" sheetId="25" r:id="rId4"/>
    <sheet name="Glosario" sheetId="24" r:id="rId5"/>
    <sheet name="Autodiagnóstico" sheetId="26" r:id="rId6"/>
    <sheet name="Gráficas" sheetId="17" r:id="rId7"/>
    <sheet name="Plan de Acción" sheetId="27" r:id="rId8"/>
  </sheets>
  <externalReferences>
    <externalReference r:id="rId9"/>
  </externalReferences>
  <definedNames>
    <definedName name="_xlnm._FilterDatabase" localSheetId="7" hidden="1">'Plan de Acción'!$C$5:$M$103</definedName>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6" i="27" l="1"/>
  <c r="G6" i="26" l="1"/>
  <c r="F9" i="27" l="1"/>
  <c r="F10" i="27"/>
  <c r="F11" i="27"/>
  <c r="F12" i="27"/>
  <c r="F13" i="27"/>
  <c r="F14" i="27"/>
  <c r="F15" i="27"/>
  <c r="F16" i="27"/>
  <c r="F17" i="27"/>
  <c r="F18" i="27"/>
  <c r="F19" i="27"/>
  <c r="F20" i="27"/>
  <c r="F21" i="27"/>
  <c r="F22" i="27"/>
  <c r="F23" i="27"/>
  <c r="F24" i="27"/>
  <c r="F25"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8" i="27"/>
  <c r="F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7" i="27"/>
  <c r="F10" i="26"/>
  <c r="K36" i="17" s="1"/>
  <c r="K12" i="17"/>
  <c r="F101" i="26"/>
  <c r="K43" i="17" s="1"/>
  <c r="F96" i="26"/>
  <c r="K42" i="17" s="1"/>
  <c r="F88" i="26"/>
  <c r="K41" i="17" s="1"/>
  <c r="F83" i="26"/>
  <c r="K40" i="17" s="1"/>
  <c r="F79" i="26"/>
  <c r="K39" i="17" s="1"/>
  <c r="F75" i="26"/>
  <c r="K38" i="17" s="1"/>
  <c r="F28" i="26"/>
  <c r="K37" i="17" s="1"/>
  <c r="I43" i="17"/>
  <c r="I42" i="17"/>
  <c r="I41" i="17"/>
  <c r="I40" i="17"/>
  <c r="I39" i="17"/>
  <c r="I38" i="17"/>
  <c r="I37" i="17"/>
  <c r="I36" i="17"/>
  <c r="D10" i="26"/>
  <c r="I12" i="17"/>
</calcChain>
</file>

<file path=xl/sharedStrings.xml><?xml version="1.0" encoding="utf-8"?>
<sst xmlns="http://schemas.openxmlformats.org/spreadsheetml/2006/main" count="893" uniqueCount="621">
  <si>
    <t>ACTIVIDADES DE GESTIÓN</t>
  </si>
  <si>
    <t/>
  </si>
  <si>
    <t>ENTIDAD</t>
  </si>
  <si>
    <t>INSTRUCCIONES DE DILIGENCIAMIENTO</t>
  </si>
  <si>
    <t>PUNTAJE 
(0 - 100)</t>
  </si>
  <si>
    <t>OBSERVACIONES</t>
  </si>
  <si>
    <t>Calificación</t>
  </si>
  <si>
    <t>Niveles</t>
  </si>
  <si>
    <t>CALIFICACIÓN TOTAL</t>
  </si>
  <si>
    <t>Acciones</t>
  </si>
  <si>
    <t>INICIO</t>
  </si>
  <si>
    <t>GRÁFICAS</t>
  </si>
  <si>
    <t xml:space="preserve">AUTODIAGNÓSTICO DE GESTIÓN </t>
  </si>
  <si>
    <t>1. Calificación total:</t>
  </si>
  <si>
    <t xml:space="preserve">POLÍTICA TRANSPARENCIA Y ACCESO A LA INFORMACIÓN </t>
  </si>
  <si>
    <t>AUTODIAGNÓSTICO DE GESTIÓN POLÍTICA DE TRANSPARENCIA Y ACCESO A LA INFORMACIÓN</t>
  </si>
  <si>
    <t xml:space="preserve">Transparencia y acceso a la información </t>
  </si>
  <si>
    <t>Transparencia pasiva</t>
  </si>
  <si>
    <t>Existe en el sitio web oficial de la Entidad una sección identificada con el nombre de "Transparencia y Acceso a la Información Pública"</t>
  </si>
  <si>
    <t xml:space="preserve">La entidad garantiza la atención a la ciudadanía por lo menos 40 horas a la semana </t>
  </si>
  <si>
    <t>Cuenta en su página Web con formatos para la recepción de peticiones, quejas, reclamos y denuncias</t>
  </si>
  <si>
    <t>La entidad publica sus bases de datos abiertos en el sitio web www.datos.gov.co</t>
  </si>
  <si>
    <t xml:space="preserve">LINEAMIENTOS SOBRE TRANSPARENCIA Y ACCESO A LA INFORMACIÓN PÚBLICA PARA AUTODIAGNÓSTICO </t>
  </si>
  <si>
    <t>http://banter.archivogeneral.gov.co/vocab/index.php</t>
  </si>
  <si>
    <t>Banco Terminológico AGN</t>
  </si>
  <si>
    <t>Referencias</t>
  </si>
  <si>
    <t>Transparencia Pasiva</t>
  </si>
  <si>
    <t>Transparencia Activa</t>
  </si>
  <si>
    <t>Listado de series, con sus correspondientes tipos documentales, a las cuales se asigna el tiempo de permanencia en cada etapa del ciclo vital de los documentos.</t>
  </si>
  <si>
    <t>Tabla de retención documental</t>
  </si>
  <si>
    <t>Programa de Gestión Documental - PGD</t>
  </si>
  <si>
    <t>Información pública reservada</t>
  </si>
  <si>
    <t>Información pública clasificada</t>
  </si>
  <si>
    <t>Es toda información que un sujeto obligado genere, obtenga, adquiera, o controle en su calidad de tal.</t>
  </si>
  <si>
    <t>Información pública</t>
  </si>
  <si>
    <t>Se refiere a un conjunto organizado de datos contenido en cualquier documento que los sujetos obligados generen, obtengan, adquieran, transformen o controlen.</t>
  </si>
  <si>
    <t>Información</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</si>
  <si>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</si>
  <si>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Gestión Documental </t>
  </si>
  <si>
    <t>Actividades relacionadas con la totalidad del quehacer archivístico que comprenden desde la elaboración del documento hasta su eliminación o conservación permanente.</t>
  </si>
  <si>
    <t>Función archivística</t>
  </si>
  <si>
    <t>Documentos reunidos por una entidad en el transcurso de su vida institucional sin un criterio archivístico determinado de organización y conservación.</t>
  </si>
  <si>
    <t>Fondo Acumulado</t>
  </si>
  <si>
    <t>Foliación</t>
  </si>
  <si>
    <t>Unidad documental compleja formada por un conjunto de documentos generados orgánica y funcionalmente por una instancia productora en la resolución de un mismo asunto.</t>
  </si>
  <si>
    <t>Expediente</t>
  </si>
  <si>
    <t>Es el registro de información producida o recibida por una entidad pública o privada en razón de sus actividades o funciones.</t>
  </si>
  <si>
    <t>Documento de archivo</t>
  </si>
  <si>
    <t>Procedimiento de observación, levantamiento de información y  análisis, mediante el cual se establece el estado de los archivos y se determina la aplicación de los procesos archivísticos necesarios.</t>
  </si>
  <si>
    <t>Diagnóstico  de archivos</t>
  </si>
  <si>
    <t>Datos abiertos</t>
  </si>
  <si>
    <t>Derecho de acceso a la información pública</t>
  </si>
  <si>
    <t xml:space="preserve">Local especialmente equipado y adecuado para el almacenamiento y la conservación de los documentos de archivo. </t>
  </si>
  <si>
    <t>Depósito de archivo</t>
  </si>
  <si>
    <t>Cuadro de Clasificación</t>
  </si>
  <si>
    <t>Conjunto de estrategias y medidas de orden técnico, político y administrativo orientadas a evitar o reducir el riesgo de deterioro de los documentos de archivo, preservando su integridad y estabilidad.</t>
  </si>
  <si>
    <t>Conservación preventiva de documentos</t>
  </si>
  <si>
    <t xml:space="preserve">Conjunto de medidas preventivas o correctivas adoptadas para asegurar la integridad física y funcional de los documentos de archivo. </t>
  </si>
  <si>
    <t>Conservación de documentos</t>
  </si>
  <si>
    <t>Ciclo vital del documento</t>
  </si>
  <si>
    <t>Unidad de conservación a manera de cubierta que protege los documentos para su almacenamiento y preservación.</t>
  </si>
  <si>
    <t>Carpeta</t>
  </si>
  <si>
    <t>Concepto que hace referencia al proceso integral de los documentos en su ciclo vital.</t>
  </si>
  <si>
    <t>Archivo total</t>
  </si>
  <si>
    <t>Archivo histórico</t>
  </si>
  <si>
    <t xml:space="preserve">Archivo de la oficina productora que reúne su documentación en trámite, sometida a continua utilización y consulta administrativa. </t>
  </si>
  <si>
    <t>Archivo de gestión</t>
  </si>
  <si>
    <t>Archivo central</t>
  </si>
  <si>
    <t>Archivo</t>
  </si>
  <si>
    <t>DEFINICIÓN</t>
  </si>
  <si>
    <t>CONCEPTO</t>
  </si>
  <si>
    <t>GLOSARIO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</si>
  <si>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</si>
  <si>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 xml:space="preserve">Unidad administrativa que coordina y controla el funcionamiento de los archivos de gestión y reúne los documentos una vez finalizado su trámite, cuando su consulta es constante. </t>
  </si>
  <si>
    <t xml:space="preserve">Archivo transferido del archivo central o del archivo de gestión, por decisión del correspondiente Comité de Archivo, el cual debe conservarse de forma permanente, dado el valor que adquiere para la investigación, la ciencia y la cultura.
</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</si>
  <si>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</si>
  <si>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</si>
  <si>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</si>
  <si>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</si>
  <si>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</si>
  <si>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</si>
  <si>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</si>
  <si>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</si>
  <si>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</si>
  <si>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</si>
  <si>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Índice de Información Reservada y Clasificada </t>
  </si>
  <si>
    <t xml:space="preserve">Esquema de publicación de Información </t>
  </si>
  <si>
    <t xml:space="preserve">Sujeto obligado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</si>
  <si>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</si>
  <si>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</si>
  <si>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</si>
  <si>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Esquema que refleja la jerarquización y clasificación dada a la documentación producida por una institución. En él se registran jerárquicamente las Secciones, Subsecciones, las Series y Subseries Documentales.</t>
  </si>
  <si>
    <t>Activo de información</t>
  </si>
  <si>
    <t>Hace referencia a toda la información que se encuentre en forma impresa, escrita en papel, transmitida por cualquier medio electrónico o almacena en equipos de cómputo, incluyendo bases de datos, archivos, videos e imágenes</t>
  </si>
  <si>
    <t>Base de datos</t>
  </si>
  <si>
    <t>Conjunto de datos pertenecientes a un mismo contexto y almacenados sistemáticamente para su posterior uso. Ejemplo: Excel con información sobre los beneficiarios de un programa</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</si>
  <si>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</si>
  <si>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Categoría</t>
  </si>
  <si>
    <t>Documento</t>
  </si>
  <si>
    <t>Formato</t>
  </si>
  <si>
    <t>Descripción</t>
  </si>
  <si>
    <t>General</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</si>
  <si>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</si>
  <si>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</si>
  <si>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</si>
  <si>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</si>
  <si>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</si>
  <si>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</si>
  <si>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</si>
  <si>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</si>
  <si>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</si>
  <si>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</si>
  <si>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</si>
  <si>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</si>
  <si>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</si>
  <si>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</si>
  <si>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</si>
  <si>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</si>
  <si>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</si>
  <si>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</si>
  <si>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</si>
  <si>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</si>
  <si>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</si>
  <si>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</si>
  <si>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</si>
  <si>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</si>
  <si>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</si>
  <si>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</si>
  <si>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</si>
  <si>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</si>
  <si>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</si>
  <si>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</si>
  <si>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</si>
  <si>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</si>
  <si>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</si>
  <si>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</si>
  <si>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</si>
  <si>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</si>
  <si>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</si>
  <si>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</si>
  <si>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</si>
  <si>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</si>
  <si>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</si>
  <si>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</si>
  <si>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</si>
  <si>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</si>
  <si>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</si>
  <si>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</si>
  <si>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</si>
  <si>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</si>
  <si>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</si>
  <si>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</si>
  <si>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</si>
  <si>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</si>
  <si>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</si>
  <si>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</si>
  <si>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</si>
  <si>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</si>
  <si>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</si>
  <si>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</si>
  <si>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</si>
  <si>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</si>
  <si>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</si>
  <si>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</si>
  <si>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</si>
  <si>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</si>
  <si>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</si>
  <si>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</si>
  <si>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Guía de instrumentos de gestión de información pública</t>
  </si>
  <si>
    <t>La guía tiene como objetivo presentar una serie de lineamientos prácticos para el desarrollo de los instrumentos de gestión de información pública exigidos por la Ley 1712 de 2014.</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</si>
  <si>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</si>
  <si>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</si>
  <si>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</si>
  <si>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</si>
  <si>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</si>
  <si>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</si>
  <si>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</si>
  <si>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</si>
  <si>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</si>
  <si>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</si>
  <si>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 xml:space="preserve">GUÍAS Y MANUALES SOBRE TRANSPARENCIA Y ACCESO A LA INFORMACIÓN </t>
  </si>
  <si>
    <t>Seguimiento acceso a la información pública</t>
  </si>
  <si>
    <t>Divulgación política de seguridad de la información y de protección de datos personales</t>
  </si>
  <si>
    <t xml:space="preserve">Gestión documental para el acceso a la información pública </t>
  </si>
  <si>
    <t xml:space="preserve">Instrumentos gestión de la información </t>
  </si>
  <si>
    <t xml:space="preserve">Criterios diferenciales de accesibilidad a la información pública </t>
  </si>
  <si>
    <t xml:space="preserve">Conocimientos y criterios sobre transparencia y acceso a la información pública </t>
  </si>
  <si>
    <t xml:space="preserve">Transparencia activa </t>
  </si>
  <si>
    <t>El objetivo de estos lineamientos es explicar cuáles son los componentes de la transparencia y el acceso a la información pública, su utilidad para la entidad y la manera en que se miden</t>
  </si>
  <si>
    <r>
      <t xml:space="preserve">Transparencia pasiva: </t>
    </r>
    <r>
      <rPr>
        <sz val="14"/>
        <color theme="1"/>
        <rFont val="Arial"/>
        <family val="2"/>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theme="1"/>
        <rFont val="Arial"/>
        <family val="2"/>
      </rPr>
      <t xml:space="preserve">Qué se mide: </t>
    </r>
    <r>
      <rPr>
        <sz val="14"/>
        <color theme="1"/>
        <rFont val="Arial"/>
        <family val="2"/>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</si>
  <si>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t xml:space="preserve">Seguimiento acceso a la información pública: </t>
    </r>
    <r>
      <rPr>
        <sz val="14"/>
        <color theme="1"/>
        <rFont val="Arial"/>
        <family val="2"/>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theme="1"/>
        <rFont val="Arial"/>
        <family val="2"/>
      </rPr>
      <t xml:space="preserve">Qué se mide: </t>
    </r>
    <r>
      <rPr>
        <sz val="14"/>
        <color theme="1"/>
        <rFont val="Arial"/>
        <family val="2"/>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</si>
  <si>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t xml:space="preserve">Transparencia activa: </t>
    </r>
    <r>
      <rPr>
        <sz val="14"/>
        <color theme="1"/>
        <rFont val="Arial"/>
        <family val="2"/>
      </rPr>
      <t xml:space="preserve">Este componente hace referencia a la obligación de toda entidad que maneje recursos públicos de divulgar toda la información relacionada con su gestión.
</t>
    </r>
    <r>
      <rPr>
        <b/>
        <sz val="14"/>
        <color theme="1"/>
        <rFont val="Arial"/>
        <family val="2"/>
      </rPr>
      <t xml:space="preserve">Qué se mide: </t>
    </r>
    <r>
      <rPr>
        <sz val="14"/>
        <color theme="1"/>
        <rFont val="Arial"/>
        <family val="2"/>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</si>
  <si>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t xml:space="preserve">Divulgación política de seguridad de la información y de protección de datos personales: </t>
    </r>
    <r>
      <rPr>
        <sz val="14"/>
        <color theme="1"/>
        <rFont val="Arial"/>
        <family val="2"/>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theme="1"/>
        <rFont val="Arial"/>
        <family val="2"/>
      </rPr>
      <t>Qué se mide:</t>
    </r>
    <r>
      <rPr>
        <sz val="14"/>
        <color theme="1"/>
        <rFont val="Arial"/>
        <family val="2"/>
      </rPr>
      <t xml:space="preserve"> En este componente se mide si la entidad tiene política de seguridad de la información y/o política de protección de datos personales y si estas han sido divulgadas en su página web</t>
    </r>
  </si>
  <si>
    <t xml:space="preserve">COMPONENTES DE LA POLÍTICA DE TRANSPARENCIA Y EL ACCESO A LA INFORMACIÓN PÚBLICA </t>
  </si>
  <si>
    <r>
      <t xml:space="preserve">Gestión Documental para el acceso a la información pública: </t>
    </r>
    <r>
      <rPr>
        <sz val="14"/>
        <color theme="1"/>
        <rFont val="Arial"/>
        <family val="2"/>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theme="1"/>
        <rFont val="Arial"/>
        <family val="2"/>
      </rPr>
      <t>Qué se mide:</t>
    </r>
    <r>
      <rPr>
        <sz val="14"/>
        <color theme="1"/>
        <rFont val="Arial"/>
        <family val="2"/>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</si>
  <si>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t xml:space="preserve">Instrumentos de gestión de la información: </t>
    </r>
    <r>
      <rPr>
        <sz val="14"/>
        <rFont val="Arial"/>
        <family val="2"/>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rPr>
      <t>Qué se mide:</t>
    </r>
    <r>
      <rPr>
        <sz val="14"/>
        <rFont val="Arial"/>
        <family val="2"/>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</si>
  <si>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t xml:space="preserve">Criterios diferenciales de accesibilidad a la información pública: </t>
    </r>
    <r>
      <rPr>
        <sz val="14"/>
        <color theme="1"/>
        <rFont val="Arial"/>
        <family val="2"/>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theme="1"/>
        <rFont val="Arial"/>
        <family val="2"/>
      </rPr>
      <t>Que se mide:</t>
    </r>
    <r>
      <rPr>
        <sz val="14"/>
        <color theme="1"/>
        <rFont val="Arial"/>
        <family val="2"/>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</si>
  <si>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t xml:space="preserve">Conocimientos y criterios sobre transparencia y acceso a la información pública:  </t>
    </r>
    <r>
      <rPr>
        <sz val="14"/>
        <color theme="1"/>
        <rFont val="Arial"/>
        <family val="2"/>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theme="1"/>
        <rFont val="Arial"/>
        <family val="2"/>
      </rPr>
      <t>Qué se mide:</t>
    </r>
    <r>
      <rPr>
        <sz val="14"/>
        <color theme="1"/>
        <rFont val="Arial"/>
        <family val="2"/>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</si>
  <si>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Ley 1755 de 2015</t>
  </si>
  <si>
    <t xml:space="preserve">General </t>
  </si>
  <si>
    <t xml:space="preserve">Decreto 2150 de 1995 </t>
  </si>
  <si>
    <t xml:space="preserve">Ley 190 de 1995 </t>
  </si>
  <si>
    <t>Por medio de la cual se regula el Derecho Fundamental de Petición y se sustituye un título del Código de Procedimiento Administrativo y de lo Contencioso Administrativo.</t>
  </si>
  <si>
    <t>Por el cual se suprimen y reforman regulaciones, procedimientos o trámites innecesarios existentes en la Administración Pública.</t>
  </si>
  <si>
    <t>Por la cual se dictan normas tendientes a preservar la moralidad en la Administración Pública y se fijan disposiciones con el fin de erradicar la corrupción administrativa.</t>
  </si>
  <si>
    <t xml:space="preserve">Ley de transparencia y acceso a la información pública. Ley 1712 de 2014. </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</si>
  <si>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</si>
  <si>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</si>
  <si>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En los casos en el que se requiera o en los que el ciudadano desee respuesta física de su solicitud de información, la entidad sólo cobra el costo de reproducción de la información. Ejemplo: costo de las fotocopias o del CD. </t>
  </si>
  <si>
    <t xml:space="preserve">La presentación de PQRS por parte de la ciudadanía es sencilla </t>
  </si>
  <si>
    <t>La realización de trámites por parte de los ciudadanos es sencilla</t>
  </si>
  <si>
    <t xml:space="preserve">La entidad facilita al ciudadano información sobre el estado de su PQRS desde su recepción hasta su respuesta </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</si>
  <si>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</si>
  <si>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</si>
  <si>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</si>
  <si>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</si>
  <si>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</si>
  <si>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</si>
  <si>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</si>
  <si>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 xml:space="preserve">La entidad cuenta con una dependencia encargada exclusivamente de atención al ciudadano </t>
  </si>
  <si>
    <t xml:space="preserve">Los directivos de la entidad tienen en cuenta las necesidades de los ciudadanos usuarios de la entidad para la toma de decisiones </t>
  </si>
  <si>
    <t xml:space="preserve">La entidad caracteriza la población usuaria de sus bienes y servicios </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</si>
  <si>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</si>
  <si>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</si>
  <si>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</si>
  <si>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</si>
  <si>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</si>
  <si>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 xml:space="preserve">La entidad permite que todos sus trámites sean realizados por medios electrónicos </t>
  </si>
  <si>
    <t xml:space="preserve">La entidad tiene una buena imagen entre la ciudadanía </t>
  </si>
  <si>
    <t xml:space="preserve">La entidad implementa el Plan Anticorrupción y de Atención al Ciudadano de forma efectiva a su quehacer diario </t>
  </si>
  <si>
    <t xml:space="preserve">La entidad construye a su interior el Plan Anticorrución y de Atención al Ciudadano de manera participativa, es decir, teniendo en cuenta las observaciones y recomendaciones de sus funcionarios </t>
  </si>
  <si>
    <t xml:space="preserve">La entidad ha implementado estrategias pedagógicas y comunicativas para reforzar el significado que tiene para los servidores el ejercicio de la función pública y su responsabilidad con la ciudadanía </t>
  </si>
  <si>
    <t>Los directivos demuestran capacidad de observación, análisis, escucha activa y una verdadera política de puertas abiertas</t>
  </si>
  <si>
    <t xml:space="preserve">Toda persona nueva en la entidad recibe una capacitación introductoria antes del inicio de sus actividades </t>
  </si>
  <si>
    <t xml:space="preserve">Hay una transferencia efectiva de conocimientos entre las personas que dejan sus cargos y las nuevas que llegan a desempeñarlos </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</si>
  <si>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</si>
  <si>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</si>
  <si>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</si>
  <si>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</si>
  <si>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</si>
  <si>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</si>
  <si>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</si>
  <si>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</si>
  <si>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</si>
  <si>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</si>
  <si>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</si>
  <si>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</si>
  <si>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</si>
  <si>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</si>
  <si>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</si>
  <si>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La entidad ha publicado en su sitio Web de Transparencia y acceso a la información la ejecución presupuestal histórica anual</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</si>
  <si>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</si>
  <si>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</si>
  <si>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</si>
  <si>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</si>
  <si>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</si>
  <si>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</si>
  <si>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</si>
  <si>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</si>
  <si>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</si>
  <si>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La entidad ha publicado en su sitio Web de Transparencia y acceso a la información los informes de gestión, evaluación y auditoría</t>
  </si>
  <si>
    <t>La entidad ha publicado en su sitio Web de Transparencia y acceso a la información los entes de control que vigilan la entidad</t>
  </si>
  <si>
    <t>La entidad publica su gestión contractual con cargo a recursos públicos en el SECOP</t>
  </si>
  <si>
    <t>La Entidad ha promovido a su interior la Ley de Transparencia y acceso a la Información Pública (Ley 1712 de 2014)</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</si>
  <si>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</si>
  <si>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</si>
  <si>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</si>
  <si>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</si>
  <si>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La entidad tiene una política de seguridad de la información construida, aprobada e implementada</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</si>
  <si>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</si>
  <si>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</si>
  <si>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La entidad tiene la política de seguridad de la información publicada en la sección de Transparencia y acceso a la información de su sitio Web oficial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</si>
  <si>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</si>
  <si>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</si>
  <si>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</si>
  <si>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</si>
  <si>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 xml:space="preserve">La información que maneja la entidad es clara, confiable, es de fácil consulta  y se actualiza de manera constante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</si>
  <si>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</si>
  <si>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</si>
  <si>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</si>
  <si>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publicado el Registro de Activos de Información de la entidad en la sección de Transparencia y acceso a la información pública de su sitio Web oficial</t>
  </si>
  <si>
    <t>La entidad ha publicado el Programa de Gestión Documental de la entidad en la sección de Transparencia y acceso a la información pública de su sitio Web oficial</t>
  </si>
  <si>
    <t>La entidad ha construido, implementado y aprobado por medio de acto administrativo el Programa de Gestión Documental de la entidad</t>
  </si>
  <si>
    <t>La entidad ha construido, implementado y aprobado por medio de acto administrativo el Registro de Activos de Información de la entidad</t>
  </si>
  <si>
    <t>La entidad ha construido, implementado y aprobado por medio de acto administrativo el Índice de Información Reservada y Clasificada de la entidad</t>
  </si>
  <si>
    <t xml:space="preserve">La organización caracteriza a los ciudadanos que son usuarios de sus bienes y servicios con el fin de ajustar y adaptar sus procesos de acuerdo a sus necesidades </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</si>
  <si>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</si>
  <si>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Los espacios físicos de la organización se han adecuado para que sean fácilmente accesibles para personas en condición de discapacidad</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</si>
  <si>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</si>
  <si>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</si>
  <si>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</si>
  <si>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</si>
  <si>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</si>
  <si>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</si>
  <si>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 xml:space="preserve">Los funcionarios son conscientes que la transparencia y el acceso a la información pública son fundamentales para la modernización del Estado </t>
  </si>
  <si>
    <t xml:space="preserve">Los funcionarios son conscientes de que su compromiso principal es con los ciudadanos </t>
  </si>
  <si>
    <t xml:space="preserve">La entidad lleva registro del número de personas que participan en los espacios ciudadanos como los de rendición de cuentas </t>
  </si>
  <si>
    <t xml:space="preserve">La entidad conoce el número de días hábiles que se demora en promedio la respuesta de una solicitud de información </t>
  </si>
  <si>
    <t xml:space="preserve">La entidad responde los derechos de petición de consulta en un plazo máximo de 30 días hábiles después de la recepción </t>
  </si>
  <si>
    <t>LINEAMIENTOS</t>
  </si>
  <si>
    <t>GUÍAS Y MANUALES</t>
  </si>
  <si>
    <t>AUTODIAGNÓSTICO</t>
  </si>
  <si>
    <t>COMPONENTES</t>
  </si>
  <si>
    <t>RESULTADOS POLÍTICA DE TRANSPARENCIA Y ACCESO A LA INFORMACIÓN</t>
  </si>
  <si>
    <t>2. Calificación por componentes: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</si>
  <si>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</si>
  <si>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</si>
  <si>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</si>
  <si>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</si>
  <si>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</si>
  <si>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</si>
  <si>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</si>
  <si>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</si>
  <si>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</si>
  <si>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</si>
  <si>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</si>
  <si>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</si>
  <si>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</si>
  <si>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</si>
  <si>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</si>
  <si>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</si>
  <si>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</si>
  <si>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</si>
  <si>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</si>
  <si>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</si>
  <si>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</si>
  <si>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</si>
  <si>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</si>
  <si>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</si>
  <si>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</si>
  <si>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</si>
  <si>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</si>
  <si>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</si>
  <si>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</si>
  <si>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</si>
  <si>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t xml:space="preserve">
</t>
    </r>
    <r>
      <rPr>
        <b/>
        <u/>
        <sz val="12"/>
        <color rgb="FF002060"/>
        <rFont val="Arial"/>
        <family val="2"/>
      </rPr>
      <t>Lineamientos:</t>
    </r>
    <r>
      <rPr>
        <sz val="11"/>
        <color theme="1"/>
        <rFont val="Arial"/>
        <family val="2"/>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rPr>
      <t>Guías y manuales:</t>
    </r>
    <r>
      <rPr>
        <sz val="11"/>
        <color theme="1"/>
        <rFont val="Arial"/>
        <family val="2"/>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rPr>
      <t xml:space="preserve">Glosario:
</t>
    </r>
    <r>
      <rPr>
        <sz val="11"/>
        <rFont val="Arial"/>
        <family val="2"/>
      </rPr>
      <t xml:space="preserve">Se definen los conceptos centrales dentro de la política de transparencia y acceso a la información pública  </t>
    </r>
    <r>
      <rPr>
        <sz val="11"/>
        <color theme="1"/>
        <rFont val="Arial"/>
        <family val="2"/>
      </rPr>
      <t xml:space="preserve">
 </t>
    </r>
  </si>
  <si>
    <t>A continuación, se explica en detalle como se debe diligenciar el presente archivo: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</si>
  <si>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</si>
  <si>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PLAN DE IMPLEMENTACIÓN TRANSPARENCIA Y ACCESO A LA INFORMACIÓN</t>
  </si>
  <si>
    <t>PUNTAJE</t>
  </si>
  <si>
    <r>
      <rPr>
        <b/>
        <sz val="14"/>
        <rFont val="Arial"/>
        <family val="2"/>
      </rPr>
      <t xml:space="preserve">PRINCIPIO FUNDAMENTAL DE LA POLÍTICA: </t>
    </r>
    <r>
      <rPr>
        <sz val="14"/>
        <rFont val="Arial"/>
        <family val="2"/>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</si>
  <si>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CATEGORÍAS</t>
  </si>
  <si>
    <t xml:space="preserve">CALIFICACIÓN </t>
  </si>
  <si>
    <t>CATEGORÍA</t>
  </si>
  <si>
    <t>EVIDENCIA</t>
  </si>
  <si>
    <t>COMO SE DA CUMPLIMIENTO</t>
  </si>
  <si>
    <t>CONTROL DE EJECUCIÓN</t>
  </si>
  <si>
    <t>QUE
Accion de mejora a realizar</t>
  </si>
  <si>
    <t>COMO
Tareas para cumplir la accion</t>
  </si>
  <si>
    <t>DONDE
Alcance de cada tarea en terminos de cobertura</t>
  </si>
  <si>
    <t>QUIEN
Responsable de cada tarea</t>
  </si>
  <si>
    <t>CUANDO
Fecha prevista para iniciar y terminar cada tarea</t>
  </si>
  <si>
    <t>FECHA DE INICIO</t>
  </si>
  <si>
    <t>FECHA DE FIN</t>
  </si>
  <si>
    <t>EVALUACIÓN DE LA EFICACIA DE
LAS ACCIONES IMPLEMENTADAS</t>
  </si>
  <si>
    <t>Alcaldía de Pasto</t>
  </si>
  <si>
    <t>No disponible</t>
  </si>
  <si>
    <t>Es necesario diseñar un instrumento de medición de este item, trabajar con talento humano, es necesario un acto administrativo que establezca el horario de atención</t>
  </si>
  <si>
    <t>Actividades relacionadas en el PAAC</t>
  </si>
  <si>
    <t>Se creó la unidad de atención al ciudadano, sin embargo es necesario fortalecer el equipo de trabajo y los recursos financieros para realizar las actividades necesarias, el punto de atención al ciudadano está en proceso de implementación</t>
  </si>
  <si>
    <t>Acuerdo 021 de 2018, creación del subproceso de atención al ciudadano dentro del proceso de participación ciudadana en el SGC, implementación política de servicio al ciudadano en MIPG</t>
  </si>
  <si>
    <t>Seguimiento al PAAC, ubicación punto de atención al ciudadano</t>
  </si>
  <si>
    <t>Es necesario analizar los registros de la plataforma PQRD para establecer el tiempo de respuesta de este tipo de requerimientos</t>
  </si>
  <si>
    <t>Circulares recordando el cumplimiento de atención de los tiempos de respuesta, informe mensual de pqrd</t>
  </si>
  <si>
    <t>Informe mensual de pqrd, base de datos de plataforma pqrd</t>
  </si>
  <si>
    <t>Análisis de instrumentos disponibles para hacer requerimientos de cumplimiento en los tiempos de respuesta</t>
  </si>
  <si>
    <t>No se dispone de una herramienta de seguimiento de tiempo de respuesta de derechos de petición, esta en curso la implementación del software de gestión documental</t>
  </si>
  <si>
    <t>Uso de la plataforma PQRD</t>
  </si>
  <si>
    <t>Registros plataforma PQRD</t>
  </si>
  <si>
    <t>Verificación que se haya realizado el análisis de los tiempos de respuesta</t>
  </si>
  <si>
    <t>La entidad no cobra costos de reproducción porque no se presta este servicio,  es necesario el estudio de un acto administrativo que defina este tema</t>
  </si>
  <si>
    <t>Inventario de trámites en plataforma SUIT, resultados diagnósticos de servicio al ciuidadano</t>
  </si>
  <si>
    <t>Requerimientos de cumplimiento de la normatividad antitrámite y realizar los trámites según la información publicada en la plataforma SUIT</t>
  </si>
  <si>
    <t>Aplicación encuestas de percepción</t>
  </si>
  <si>
    <t>Plataforma PQRD, documentación asociada a PQRD en el sistema de gestión de calidad, implementación unidad de correspondencia</t>
  </si>
  <si>
    <t>Atención permanente de los canales de atención disponibles para radicación de PQRD</t>
  </si>
  <si>
    <t>Es necesario realizar el diagnóstico de servicio al ciudadano en la unidad de corespondencia</t>
  </si>
  <si>
    <t>Es necesario que la plataforma PQRD facilite la consulta del estado de la misma, para aquellos usuarios que no tienen usuario creado en la misma</t>
  </si>
  <si>
    <t>A través de la plataforma PQRD</t>
  </si>
  <si>
    <t>Plataforma PQRD</t>
  </si>
  <si>
    <t>Número de respuestas a estados de PQRD recibidas por los diferentes canales de atención</t>
  </si>
  <si>
    <t>Es necesario avanzar en los diagnósticos de servicio al ciudadano las dependencias, se necesita mejorar la difusión de información de trámites hacia la comunidad</t>
  </si>
  <si>
    <t>Es necesario avanzar en los diagnósticos de servicio al ciudadano las dependencias, se debe socializar el protocolo de servicio al ciudadano, promover el uso del lenguaje claro</t>
  </si>
  <si>
    <t>Implementación de protocolo de servicio al ciudadano, uso de lenjuage claro, aplicación de encuestas de percepción</t>
  </si>
  <si>
    <t>Protocolo de servicio al ciudadano, información de servicio al ciudadano publicada en portal interno, documentación del subproceso de servicio al ciudadano en el SGC</t>
  </si>
  <si>
    <t>Es necesario la implementación de los puntos de correspondencia en el CAM Anganoy y Caja Agraria, es necesario avanzar en la implementación del software de gestión documental</t>
  </si>
  <si>
    <t>Exigencia a las dependencias de cumplir los lineamientos en cuestión de radicación de corespondencia en los sitios oficiales</t>
  </si>
  <si>
    <t>Herramientas de registro usadas en la Unidad de Correspondencia: Plataforma PQRD, base de datos de registro de comunicaciones oficiales, correos electrónicos asignados a la Unidad de Correspondencia</t>
  </si>
  <si>
    <t>Seguimiento semestral a registros en herramientas de radicación</t>
  </si>
  <si>
    <t>Es necesario analizar los registros de la plataforma PQRD para establecer el tiempo de respuesta de este tipo de requerimientos, es necesario avanzar en la implementación del software de gestión documental para poder conocer el tiempo respuesta de comunicaciones oficiales</t>
  </si>
  <si>
    <t>Es necesario implementar el software de gestión documental donde exista un parámetro que facilite identificar si la respuesta fue positiva o negativa</t>
  </si>
  <si>
    <t>Platforma PQRD</t>
  </si>
  <si>
    <t>Registros plataforma PQRD, espacio de atención al ciudadano en sitio web institucional</t>
  </si>
  <si>
    <t>Disponibilidad de la plataforma PQRD en sitio web institucional</t>
  </si>
  <si>
    <t>Es necesario tener un inventario de espacios de participación ciudadana con desarrollo comunitario</t>
  </si>
  <si>
    <t>Implementación de ejercicios de participación ciudadana como rendición de cuentas, plan de desarrollo, formulación de políticas públicas</t>
  </si>
  <si>
    <t>Registros de asistencia a ejercicios de participación ciudadana</t>
  </si>
  <si>
    <t>Número de ejercicios de participación ciudadana implementados</t>
  </si>
  <si>
    <t>Es necesario avanzar en el diagnóstico de atención al ciudadano en las dependencias</t>
  </si>
  <si>
    <t>Realización de diagnóstico de servicio al ciudadano</t>
  </si>
  <si>
    <t>Resultados de diagnóstico de servicio al ciudadano</t>
  </si>
  <si>
    <t>Disponibilidad de resultados de diagnósticos de servicio al ciudadano donde se evidencie la caracterización de usuarios</t>
  </si>
  <si>
    <t>No se dispone de una herramienta que permita medir la eficiencia de la comunicación interna en la entidad</t>
  </si>
  <si>
    <t>Caracterizaciones de procesos</t>
  </si>
  <si>
    <t>Indagar con desarrollo comunitario si existe una relación de alianzas</t>
  </si>
  <si>
    <t>Es necesario un instrumento que relacione los espacios de participación</t>
  </si>
  <si>
    <t>Uso de formato de registro de asistencia en actividades de participación</t>
  </si>
  <si>
    <t>Registros de asistencia</t>
  </si>
  <si>
    <t>Aplicación encuesta de evaluación de rendición de cuentas</t>
  </si>
  <si>
    <t>Informe encuesta de rendición de cuentas</t>
  </si>
  <si>
    <t>Resultado encuesta de rendición de cuentas</t>
  </si>
  <si>
    <t>Es necesario tratar el tema con planeación institucional, es necesario tener un inventario de planes institucionales y unos lienamientos para su formulación, así como los mecanismos de seguimiento a los mismos</t>
  </si>
  <si>
    <t>Trámite de impuesto predial en línea</t>
  </si>
  <si>
    <t>Registros de trámites totalmente y parcialmente en línea en plataforma SUIT</t>
  </si>
  <si>
    <t>Inventario de trámites en plataforma SUIT</t>
  </si>
  <si>
    <t>No se dispone de un instrumento de medición de la imagen institucional, es necesario diseñarlo y trabajarlo con la Oficina de Comunicación Social, Unidad de Correspondencia, Atención al Ciudadano y Desarrollo Comunitario, es necesario buscar referentes para la medición de este item</t>
  </si>
  <si>
    <t>Registros de participaciónformulario en línea de construcción del PAAC</t>
  </si>
  <si>
    <t>Implementación de formulario de participación</t>
  </si>
  <si>
    <t>Se recomienda que se establezcan lineamientos sobre la participación en este ejercicio los cuales se hagan públicos y retroaliementación a los participantes sobre su participación</t>
  </si>
  <si>
    <t>Registros de participación en la formulación del PAAC</t>
  </si>
  <si>
    <t>PAAC formulado y publicado en sitio web con sus respectivos seguimientos</t>
  </si>
  <si>
    <t>Seguimiento al PAAC trimestral</t>
  </si>
  <si>
    <t>Registros de seguimiento al avance del PAAC</t>
  </si>
  <si>
    <t>Se esta trabajando un un rediseño de este espacio en el sitio web institucional</t>
  </si>
  <si>
    <t>Link de transparencia y acceso a la información pública en el sitio web institucional</t>
  </si>
  <si>
    <t>Link operativo</t>
  </si>
  <si>
    <t>Implementación del espacio de transparencia y acceso a la información pública en el sitio web institucional</t>
  </si>
  <si>
    <t>Es necesario trabajar este punto con la Subsecretaría de Talento Humano</t>
  </si>
  <si>
    <t>Se percibe una falencia en la inducción para el personal nuevo, en especial en el periodo de cambio de administración, es necesario trabajar este tema con la Subsecretaría de Talento Humano</t>
  </si>
  <si>
    <t>Se debe trabajar este item conjuntamente con el equipo de gestión del conocimiento</t>
  </si>
  <si>
    <t>Es necesario diseñar y aplicar un instrumento de medición de este item</t>
  </si>
  <si>
    <t>Es necesario incluir este tema en el plan de capacitaciones con la Subsecretaría de Talento Humano</t>
  </si>
  <si>
    <t>Es necesario trabajar este item con la Oficina de Comunciación Social y la Secretaría de Desarrollo Comunitario</t>
  </si>
  <si>
    <t>Se tiene información sobre transparencia en el portal web intereno</t>
  </si>
  <si>
    <t>Publicación de información de transparencia en portal web interno</t>
  </si>
  <si>
    <t>Espacio de transparencia y acceso a la información en sitio web institucional</t>
  </si>
  <si>
    <t>Publicación de información de transparencia en portal web institucional</t>
  </si>
  <si>
    <t>Disponibilidad de espacio de transparncia en sitio web</t>
  </si>
  <si>
    <t>Disponibilidad de espacio de transparencia en sitio web interno</t>
  </si>
  <si>
    <t>Publicación de información del item en el sitio web institucional</t>
  </si>
  <si>
    <t>Espacio en el sitio web funcional</t>
  </si>
  <si>
    <t>Información disponible en el espacio de transparencia y acceso a la información pública</t>
  </si>
  <si>
    <t>Publicación de normatividad en el sitio web institucional</t>
  </si>
  <si>
    <t>Información disponible en el espacio denominado Gaceta Municipal</t>
  </si>
  <si>
    <t>Es necesario revisar la accesibilidad de los documentos publicados</t>
  </si>
  <si>
    <t>Publicación de la misión, visión, funciones y deberes de la entidad</t>
  </si>
  <si>
    <t>Publicación del organigrama de la entidad</t>
  </si>
  <si>
    <t>Organigrama publicado en el espacio de transparencia y acceso a al información pública</t>
  </si>
  <si>
    <t>No se publica ofertas de empleo en la entidad</t>
  </si>
  <si>
    <t>Es necesario publicar en excel en el espacio de transparencia todos los normogramas de los procesos de calidad, con el apoyo de la OPGI y todos los procesos</t>
  </si>
  <si>
    <t>Publicación de noticias en el sitio web instititucional</t>
  </si>
  <si>
    <t>Espacio de noticias en el sitio web institucional</t>
  </si>
  <si>
    <t>Es necesario mejorar la oferta de eventos y convocatorias con el apoyo de la Oficina de Comunciación Social y Atención al Ciudadano, SSI</t>
  </si>
  <si>
    <t>Se tiene un espaco de eventos y convocatorias el sitio web institucional</t>
  </si>
  <si>
    <t>Espacio web de eventos y convocatorias</t>
  </si>
  <si>
    <t>Se publica el presupuesto de la entidad en el sitio web institucional</t>
  </si>
  <si>
    <t>Espacio denominado liquidación del presupuesto</t>
  </si>
  <si>
    <t>Se publica el PAAC en el sitio web de la entidad</t>
  </si>
  <si>
    <t>Espacio denominado Plan Anticorrupción y Atención al Ciudadano</t>
  </si>
  <si>
    <t>Se publica la información del banco de proyectos</t>
  </si>
  <si>
    <t>Espacio denominado planes y ejecución</t>
  </si>
  <si>
    <t>Se publica la información de las rendiciones de cuentas de cada vigencia</t>
  </si>
  <si>
    <t>Espacio denominado Rendición de Cuenta</t>
  </si>
  <si>
    <t>Es necesario complementar esta información en el sitio web institucional con el apoyo de Unidad de Correspondencia y Atención al Ciudadano</t>
  </si>
  <si>
    <t>Se publica el PAA en el sitio web de la entidad</t>
  </si>
  <si>
    <t>Espacio denominado Plan Anual de Adquisiciones</t>
  </si>
  <si>
    <t>Es necesario definir ante el CIGD quien autoriza las actualizaciones del PAA</t>
  </si>
  <si>
    <t>Se tiene publicada la información del personal de planta y de contrato</t>
  </si>
  <si>
    <t>Espacios denominados directorio de personal de planta y directorio de personal OPS</t>
  </si>
  <si>
    <t>Se ha solicitado un espacio de perfiles de directivos con mejoras de diseño, con el apoyo de protocolo</t>
  </si>
  <si>
    <t>Se tiene publicados los informes de empalme</t>
  </si>
  <si>
    <t>Existe el espacio denominado informes de empalme</t>
  </si>
  <si>
    <t>Es necesario implementar este espacio y consolidar esta información entre la Unidad de Atención al Ciudadano y la Unidad de Correspondencia</t>
  </si>
  <si>
    <t>Es necesario que se continue con las actividades relaconadas con el cargue de información en la plataforma SUIT, es necesario actualizar la información de programas sociales y de otros servicios ofrecidos por la entidad y no publicados en el sitio web</t>
  </si>
  <si>
    <t>Se ha dispuesto en el sitio web espacios para informar sobre los trámites reportados a la plataforma SUIT</t>
  </si>
  <si>
    <t>Espacio de trámites y servicios</t>
  </si>
  <si>
    <t>Es necesario identificar los entes que controlan a cada proceso ya que no son solamente los que tradicionalmente se reportan</t>
  </si>
  <si>
    <t>Se publica la relación de los entes que ejercen control de forma general</t>
  </si>
  <si>
    <t>Espacio denominado entes de control</t>
  </si>
  <si>
    <t>Se vienen publicando los informes de gestión de la administración</t>
  </si>
  <si>
    <t>Espacio de nominado Rendición de Cuentas</t>
  </si>
  <si>
    <t>Es necesario establecer formalmente y con el apoyo jurídico lo relacionado a la publicación de evaluación y auditoría</t>
  </si>
  <si>
    <t>Se publica la información contractual en las plataformas de Colombia Compra Eficiente</t>
  </si>
  <si>
    <t>Publicaciones en SECOP y en el el espacio denominado Contratación</t>
  </si>
  <si>
    <t>Se realiza campaña de promoción de la transparencia y acceso a la información publica</t>
  </si>
  <si>
    <t>Espacio de promoción a través de portal web interno</t>
  </si>
  <si>
    <t>Espacio en el portal web interno funcion</t>
  </si>
  <si>
    <t xml:space="preserve">Es necesario actualizar los conjuntos de datos abiertos publicados </t>
  </si>
  <si>
    <t>Se publica los conjuntos de datos abiertos en el portal datos.gov.co</t>
  </si>
  <si>
    <t>Conjuntos de datos publicados en datos.gov.co y enlazados en sitio web de la entidad</t>
  </si>
  <si>
    <t>Información disponible en datos.gov.co</t>
  </si>
  <si>
    <t>Se mide a través del ITA, seguimiento a la política de transparencia y acceso a la información pública y plan de desarrollo</t>
  </si>
  <si>
    <t>ITA, autodiagnóstico de la política de transparencia y acceso a al información pública, hoja de captura PDM</t>
  </si>
  <si>
    <t>La medición de los indicadores</t>
  </si>
  <si>
    <t>Se aplican encuestas de satisfacción y se hace seguimiento a la atención de PQRD</t>
  </si>
  <si>
    <t>Informes de medición de satisfacción y seguimiento a la atención de PQRD</t>
  </si>
  <si>
    <t>Disponibilidad de informes</t>
  </si>
  <si>
    <t>Es necesario implementar una encuesta sobre transparencia y acceso a la información pública en el sitio web institucional</t>
  </si>
  <si>
    <t>A través del procedimiento de recepción y radicación de correspondencia en la Unidad de Correspondencia</t>
  </si>
  <si>
    <t>Registroso en plataforma PQRD</t>
  </si>
  <si>
    <t>Disponibilidad de plataforma PQRD</t>
  </si>
  <si>
    <t>Es necesario avanzar en la políticas de seguridad de segundo nivel</t>
  </si>
  <si>
    <t>Se tiene definida una política de seguridad de primer nivel</t>
  </si>
  <si>
    <t>Documento de la política de seguridad de primer nivel</t>
  </si>
  <si>
    <t>Disponibilidad de la política de seguridad de primer nivel</t>
  </si>
  <si>
    <t>Se tiene publicada la política de seguridad de la información de primer nivel en el sitio web institucional</t>
  </si>
  <si>
    <t>Espacio denominado política de seguridad de la información</t>
  </si>
  <si>
    <t>Se publicó la política de protección de datos personales en el sitio web institucional</t>
  </si>
  <si>
    <t>Espacio denominado política de protección de datos personales</t>
  </si>
  <si>
    <t>Se construyó, aprobó e implementó una política de protección de datos personales</t>
  </si>
  <si>
    <t>La entidad ha implementado un sistema de gestión de la calidad en la que se tiene documentado cada proceso</t>
  </si>
  <si>
    <t>Documentación del sistema de gestión de calidad</t>
  </si>
  <si>
    <t>Disponibilidad de la documentación</t>
  </si>
  <si>
    <t>Es necesario avanzar en la política de gestión del conocimiento</t>
  </si>
  <si>
    <t>Se cuenta como insumo la información del sistema de gestión de calidad</t>
  </si>
  <si>
    <t>Se dispone de sistemas de información para los principales procesos de la entidad</t>
  </si>
  <si>
    <t>Sistemas de información</t>
  </si>
  <si>
    <t>Sistemas de información operando</t>
  </si>
  <si>
    <t>La información en cada área se actualiza día a día con el apoyo de los documentos del SGC</t>
  </si>
  <si>
    <t>Documentación en cada proceso</t>
  </si>
  <si>
    <t>Disponibilidad de la información en cada proceso</t>
  </si>
  <si>
    <t>Disponibilidad de los documentos</t>
  </si>
  <si>
    <t>Se tiene el PINAR, el programa de gestión documental, sistema de conservación</t>
  </si>
  <si>
    <t>Documentos PINAR, plan de gestión documental y sistema de conservación</t>
  </si>
  <si>
    <t>Resolución 208 de 2017</t>
  </si>
  <si>
    <t>Se aprobó el índice de información clasificada y reservada mediente resolución</t>
  </si>
  <si>
    <t>Disponibilidad de la resolución</t>
  </si>
  <si>
    <t>Es necesario actualizar este documento conjutanmente entre Archivo y la SSI</t>
  </si>
  <si>
    <t>Se tiene publicado el documento en el espacio de transparencia y acceso a la infomación pública</t>
  </si>
  <si>
    <t>Documento deindice de información clasificada y reservada publicado en el sitio web</t>
  </si>
  <si>
    <t>Documento esquema de publicación de información en el sitio web institucional</t>
  </si>
  <si>
    <t>Documento de registros de activos de información publicado en el sitio web institucional</t>
  </si>
  <si>
    <t>Disponinbildad del documento</t>
  </si>
  <si>
    <t>Pendiente recibir información de gestión documental sobre el acto administrativo de aprobación</t>
  </si>
  <si>
    <t>Se tiene publicado el programa de gestión documental en el sitio web institucional</t>
  </si>
  <si>
    <t>Programa de gestión documental diponible en el sitio web institucional</t>
  </si>
  <si>
    <t>Disponibilildad del documento</t>
  </si>
  <si>
    <t>Pendiente con atención al ciudadano</t>
  </si>
  <si>
    <t>Se utiliza lenguaje de señas en videos de información dirigida a toda la comunidad, incluyendo rendición de cuentas o impuestos</t>
  </si>
  <si>
    <t>Se utiliza lenguaje de señas en videos de información dirigida a toda la comunidad, incluyendo rendición de cuentas o impuestos, se da atención preferencial a personas en situación de vulnerabilidad</t>
  </si>
  <si>
    <t>Revisar en comunicaciones la opción de subtitulación de videos</t>
  </si>
  <si>
    <t>Videos disponibles en canal de youtube,  atención en unidad de correspondencia y en puntos de atención de trámites</t>
  </si>
  <si>
    <t>Videos disponibles para consulta, espacios de atención al público</t>
  </si>
  <si>
    <t>Confirmar con desarrollo comunitario si hay comunidades que no hablen español</t>
  </si>
  <si>
    <t>Revisar en comunicaciones la opción de subtitulación de videos, revisar la publicación de documentos en PFD que no son accesibles con software de lectura de pantalla</t>
  </si>
  <si>
    <t>Videos disponibles en canal de youtube</t>
  </si>
  <si>
    <t>Videos disponibles para consulta</t>
  </si>
  <si>
    <t>Pendiente revisar con atención la ciudadano</t>
  </si>
  <si>
    <t>Es necesario fortalecer el conocimiento sobre transparencia conjuntamente con Talento Humano, Comunciones, SSI</t>
  </si>
  <si>
    <t>Es necesario aplicar una encuesta interna sobre transparencia y acceso a la información pública</t>
  </si>
  <si>
    <t>Capacitaciones realizadas por la Undiad de Correspondencia sobre derecho de los ciudadanos sobre acceso a la información</t>
  </si>
  <si>
    <t>Listas de asistencia</t>
  </si>
  <si>
    <t>Cronograma de capacitaciones</t>
  </si>
  <si>
    <t>Capacitaciones de atención al ciudadano al personal de la entidad</t>
  </si>
  <si>
    <t>Pendiente solicitar formulación de cronograma a gestión documental</t>
  </si>
  <si>
    <t>Pendiente solicitar formulación de cronograma a atención al ciudadano</t>
  </si>
  <si>
    <t>Incluir este requerimiento en campaña interna de transparencia y acceso a al información pública</t>
  </si>
  <si>
    <t>jun de 2020</t>
  </si>
  <si>
    <t>dic de 2020</t>
  </si>
  <si>
    <t>Es necesario implementar un mecanismo para que las depedencias reporten los casos de contestación negativa a requerimientos de información</t>
  </si>
  <si>
    <t>Solicitar a control interno incluir esta opción en matriz de pqrd</t>
  </si>
  <si>
    <t>Aplica a peticiones de información</t>
  </si>
  <si>
    <t>OCG</t>
  </si>
  <si>
    <t>OCG, Secretaría General</t>
  </si>
  <si>
    <t>Documentar el procedimiento de caracterización en el SGC</t>
  </si>
  <si>
    <t>Diseñar el procedimiento de caracterización de usuarios en el subproceso de atención al ciudadano</t>
  </si>
  <si>
    <t>Formalización de procedimiento y documentos necesarios</t>
  </si>
  <si>
    <t>UAC</t>
  </si>
  <si>
    <t>ago de 2020</t>
  </si>
  <si>
    <t>nov de 2020</t>
  </si>
  <si>
    <t>Implementar trámites total y parcialmente en línea</t>
  </si>
  <si>
    <t>Identificarar mejoras de atención virtual para trámites por la emergencia sanitaria, identificar trámites que no tienen costo para evaluar la posibilidad de hacerlo virtual, usar herramientas como formularios de google para recibir documentos de trámites</t>
  </si>
  <si>
    <t>El diagnóstico aplica a todos los trámites de la entidad inscritos en la plataforma SUIT, la aplicación de formularios a los trámites de la Secretaría de Planeación</t>
  </si>
  <si>
    <t>UAC, SSI</t>
  </si>
  <si>
    <t>jul de 2020</t>
  </si>
  <si>
    <t>sec de 2020</t>
  </si>
  <si>
    <t>Identificar items que están relacionados con la imagen institucional</t>
  </si>
  <si>
    <t>- Comentarios positivos en redes socilas
- llamadas atención al ciudadano Comentarios favorables
- Monitoreo de medios con registros favorables de gestiones
- Incluir oportunidad de respueta de PQRD
- Satisfacción respuesta a PQRD</t>
  </si>
  <si>
    <t>OCS, UC, UAC</t>
  </si>
  <si>
    <t>Aplica para redes sociales administradas desde la OCS y los medios con que esta dependencia tiene contacto.
Aplica para PQRD registradas en plataforma web.</t>
  </si>
  <si>
    <t>Publicar calendario de actividades</t>
  </si>
  <si>
    <t>Implementar herramienta para consolidar eventos y actividades de las dependencias de tal forma que se facilite su publicación en el sitio web</t>
  </si>
  <si>
    <t>Oficina de Comunicación Social
SSI</t>
  </si>
  <si>
    <t>Capacitar sobre transparencia y acceso a la información pública</t>
  </si>
  <si>
    <t>Incluir el tema de transparencia y acceso a la información pública en el PIC</t>
  </si>
  <si>
    <t>Subsecretaría de Talento Humano</t>
  </si>
  <si>
    <t>Campaña de difusión sobre transparencia y acceso a la información pública dirigido hacia la comunidad</t>
  </si>
  <si>
    <t>Realizar una campaña</t>
  </si>
  <si>
    <t>Sitio web</t>
  </si>
  <si>
    <t>No aplica</t>
  </si>
  <si>
    <t>Publicar aviso textual informando que no hay ofertas publicas de empleo</t>
  </si>
  <si>
    <t>Subsecretarí de Talento Humano
SSI</t>
  </si>
  <si>
    <t>Jul de 2020</t>
  </si>
  <si>
    <t>Publicar respuestas de la entidad a solicitudes de información</t>
  </si>
  <si>
    <t>Unidad de Atención al Ciudadano
Unidad de Correspondencia
SSI</t>
  </si>
  <si>
    <t>Identificar las peticiones de información y sus respuestas y publicarlas en el sitio web, documentar el procedimiento</t>
  </si>
  <si>
    <t>Publicar aviso textual informando que no hay costos de reproducción</t>
  </si>
  <si>
    <t>Publicar aviso textual informando que no hay costos de reproducción, indagar si es necesario generar acto administrativo para informar que no hay costos de reproducción</t>
  </si>
  <si>
    <t>Archivo
SSI</t>
  </si>
  <si>
    <t>Implementar encuesta virtual</t>
  </si>
  <si>
    <t>sep de 2020</t>
  </si>
  <si>
    <t>Es necesario que se finalice el diagnóstico de gestión integral de archivos para poder cumplir con esta actividad</t>
  </si>
  <si>
    <t>Esta actividad se encuentra suspendida debido a la emergencia sanitaria</t>
  </si>
  <si>
    <t>Implementar herramientas para transferencia del conocimiento para el personal de planta</t>
  </si>
  <si>
    <t>Diseñar procedimiento de transferencia de conocimiento</t>
  </si>
  <si>
    <t>Realizar capacitación sobre transparencia y acceso a la información pública</t>
  </si>
  <si>
    <t>Gestionar conferencista experto en transparencia para desarrollar actividad virtual</t>
  </si>
  <si>
    <t>Secretaría General
SSI</t>
  </si>
  <si>
    <t>Se cumple con el avance de la política de gestión del conocimiento</t>
  </si>
  <si>
    <t xml:space="preserve">Aplicar encuesta interna </t>
  </si>
  <si>
    <t>Aplicar encuesta interna sobre transparencia y acceso a la información pública</t>
  </si>
  <si>
    <t>Oficina de Comunicación Social
SSI
Subsecretaría de Talento Humano</t>
  </si>
  <si>
    <t>Portal web interno</t>
  </si>
  <si>
    <t>Publicar normogramas</t>
  </si>
  <si>
    <t>Solicitar normogramas de los procesos de calidad y publicarlos de forma que se facilite su consulta en el sitio web institucional</t>
  </si>
  <si>
    <t>SSI
Todos los procesos</t>
  </si>
  <si>
    <t>Aplicar encuesta interna y campaña interna</t>
  </si>
  <si>
    <t>Aplicar encuesta interna sobre transparencia y acceso a la información pública y desarrollar una camapaña informativa sobre este tema a través el portal web interno</t>
  </si>
  <si>
    <t>Hacer intervenciones en cada una de las dependencias que necesiten mejorar accesibilidad para personas en condición de discapacidad</t>
  </si>
  <si>
    <t>Identificar necesidades de mejora de accesibilidad a personas en condición de discapacidad y formular proyecto de inversión para implementar esas mejoras</t>
  </si>
  <si>
    <t>Subsecretaría de Apoyo Logístico
Secretaría de Infraestructura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</si>
</sst>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0.0"/>
    <numFmt numFmtId="165" formatCode="0.000"/>
  </numFmts>
  <fonts count="45" x14ac:knownFonts="1">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b/>
      <sz val="18"/>
      <color rgb="FF002060"/>
      <name val="Arial"/>
      <family val="2"/>
    </font>
    <font>
      <u/>
      <sz val="11"/>
      <color theme="10"/>
      <name val="Calibri"/>
      <family val="2"/>
      <scheme val="minor"/>
    </font>
    <font>
      <b/>
      <sz val="14"/>
      <color theme="1"/>
      <name val="Arial"/>
      <family val="2"/>
    </font>
    <font>
      <sz val="14"/>
      <color theme="1"/>
      <name val="Arial"/>
      <family val="2"/>
    </font>
    <font>
      <b/>
      <sz val="14"/>
      <name val="Arial"/>
      <family val="2"/>
    </font>
    <font>
      <sz val="14"/>
      <name val="Arial"/>
      <family val="2"/>
    </font>
    <font>
      <b/>
      <sz val="20"/>
      <color theme="0"/>
      <name val="Arial"/>
      <family val="2"/>
    </font>
    <font>
      <b/>
      <sz val="18"/>
      <color theme="0"/>
      <name val="Arial"/>
      <family val="2"/>
    </font>
    <font>
      <b/>
      <sz val="13"/>
      <color rgb="FF002060"/>
      <name val="Arial"/>
      <family val="2"/>
    </font>
    <font>
      <b/>
      <sz val="18"/>
      <color theme="3" tint="-0.499984740745262"/>
      <name val="Arial"/>
      <family val="2"/>
    </font>
    <font>
      <sz val="18"/>
      <color theme="1"/>
      <name val="Calibri"/>
      <family val="2"/>
      <scheme val="minor"/>
    </font>
    <font>
      <sz val="14"/>
      <color rgb="FF002060"/>
      <name val="Arial"/>
      <family val="2"/>
    </font>
    <font>
      <sz val="11"/>
      <color theme="1"/>
      <name val="Calibri"/>
      <family val="2"/>
      <scheme val="minor"/>
    </font>
    <font>
      <sz val="11"/>
      <name val="Arial"/>
      <family val="2"/>
    </font>
    <font>
      <b/>
      <u/>
      <sz val="12"/>
      <color rgb="FF002060"/>
      <name val="Arial"/>
      <family val="2"/>
    </font>
    <font>
      <b/>
      <sz val="10"/>
      <color theme="0"/>
      <name val="Arial"/>
      <family val="2"/>
    </font>
    <font>
      <b/>
      <sz val="10"/>
      <color rgb="FF000000"/>
      <name val="Arial"/>
      <family val="2"/>
    </font>
    <font>
      <sz val="8"/>
      <color rgb="FF002060"/>
      <name val="Arial"/>
      <family val="2"/>
    </font>
    <font>
      <sz val="11"/>
      <color theme="1"/>
      <name val="Calibri"/>
      <family val="2"/>
      <scheme val="minor"/>
    </font>
    <font>
      <sz val="18"/>
      <color theme="0"/>
      <name val="Arial"/>
      <family val="2"/>
    </font>
    <font>
      <u/>
      <sz val="14"/>
      <color theme="10"/>
      <name val="Arial Black"/>
      <family val="2"/>
    </font>
    <font>
      <b/>
      <sz val="16"/>
      <color rgb="FF002060"/>
      <name val="Arial"/>
      <family val="2"/>
    </font>
    <font>
      <b/>
      <sz val="15"/>
      <color theme="1"/>
      <name val="Arial"/>
      <family val="2"/>
    </font>
    <font>
      <sz val="9"/>
      <color theme="1"/>
      <name val="Arial"/>
      <family val="2"/>
    </font>
    <font>
      <sz val="9"/>
      <color theme="0"/>
      <name val="Arial"/>
      <family val="2"/>
    </font>
    <font>
      <b/>
      <sz val="9"/>
      <color theme="0"/>
      <name val="Arial"/>
      <family val="2"/>
    </font>
    <font>
      <sz val="9"/>
      <color rgb="FF002060"/>
      <name val="Arial"/>
      <family val="2"/>
    </font>
  </fonts>
  <fills count="21">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style="dotted">
        <color theme="4" tint="-0.499984740745262"/>
      </bottom>
      <diagonal/>
    </border>
    <border>
      <left/>
      <right/>
      <top style="medium">
        <color theme="4" tint="-0.499984740745262"/>
      </top>
      <bottom style="dotted">
        <color theme="4" tint="-0.499984740745262"/>
      </bottom>
      <diagonal/>
    </border>
    <border>
      <left/>
      <right style="medium">
        <color theme="4" tint="-0.499984740745262"/>
      </right>
      <top style="medium">
        <color theme="4" tint="-0.499984740745262"/>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indexed="64"/>
      </left>
      <right style="thin">
        <color indexed="64"/>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style="dotted">
        <color theme="4" tint="-0.499984740745262"/>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indexed="64"/>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thin">
        <color rgb="FF002060"/>
      </top>
      <bottom style="dotted">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top style="medium">
        <color rgb="FF002060"/>
      </top>
      <bottom style="thin">
        <color indexed="64"/>
      </bottom>
      <diagonal/>
    </border>
    <border>
      <left/>
      <right style="medium">
        <color rgb="FF002060"/>
      </right>
      <top style="medium">
        <color rgb="FF002060"/>
      </top>
      <bottom style="thin">
        <color indexed="64"/>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rgb="FF002060"/>
      </left>
      <right style="dashed">
        <color rgb="FF002060"/>
      </right>
      <top style="medium">
        <color rgb="FF002060"/>
      </top>
      <bottom/>
      <diagonal/>
    </border>
    <border>
      <left style="thin">
        <color rgb="FF002060"/>
      </left>
      <right style="dashed">
        <color rgb="FF002060"/>
      </right>
      <top/>
      <bottom style="double">
        <color rgb="FF002060"/>
      </bottom>
      <diagonal/>
    </border>
    <border>
      <left style="dashed">
        <color rgb="FF002060"/>
      </left>
      <right style="dashed">
        <color rgb="FF002060"/>
      </right>
      <top/>
      <bottom style="double">
        <color rgb="FF002060"/>
      </bottom>
      <diagonal/>
    </border>
    <border>
      <left style="dashed">
        <color rgb="FF002060"/>
      </left>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4">
    <xf numFmtId="0" fontId="0" fillId="0" borderId="0"/>
    <xf numFmtId="0" fontId="19" fillId="0" borderId="0" applyNumberFormat="0" applyFill="0" applyBorder="0" applyAlignment="0" applyProtection="0"/>
    <xf numFmtId="0" fontId="17" fillId="0" borderId="0"/>
    <xf numFmtId="41" fontId="30" fillId="0" borderId="0" applyFont="0" applyFill="0" applyBorder="0" applyAlignment="0" applyProtection="0"/>
  </cellStyleXfs>
  <cellXfs count="36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xf numFmtId="0" fontId="2" fillId="0" borderId="19" xfId="0" applyFont="1" applyBorder="1"/>
    <xf numFmtId="0" fontId="2" fillId="0" borderId="20" xfId="0" applyFont="1" applyBorder="1"/>
    <xf numFmtId="0" fontId="2" fillId="0" borderId="0" xfId="0" applyFont="1"/>
    <xf numFmtId="0" fontId="2" fillId="0" borderId="21" xfId="0" applyFont="1" applyBorder="1"/>
    <xf numFmtId="0" fontId="2" fillId="0" borderId="22" xfId="0" applyFont="1" applyBorder="1"/>
    <xf numFmtId="0" fontId="2" fillId="0" borderId="0" xfId="0" applyFont="1" applyBorder="1"/>
    <xf numFmtId="164" fontId="2" fillId="0" borderId="0" xfId="0" applyNumberFormat="1" applyFont="1" applyBorder="1"/>
    <xf numFmtId="0" fontId="2" fillId="0" borderId="0" xfId="0" applyFont="1" applyFill="1" applyBorder="1"/>
    <xf numFmtId="0" fontId="2" fillId="0" borderId="23" xfId="0" applyFont="1" applyBorder="1"/>
    <xf numFmtId="0" fontId="2" fillId="0" borderId="24" xfId="0" applyFont="1" applyBorder="1"/>
    <xf numFmtId="0" fontId="2" fillId="0" borderId="25"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165" fontId="2" fillId="0" borderId="0" xfId="0" applyNumberFormat="1" applyFont="1" applyAlignment="1">
      <alignment vertical="center"/>
    </xf>
    <xf numFmtId="0" fontId="10" fillId="0" borderId="0" xfId="0" applyFont="1" applyFill="1" applyBorder="1" applyAlignment="1">
      <alignment horizontal="center" vertical="center"/>
    </xf>
    <xf numFmtId="0" fontId="20" fillId="0" borderId="0" xfId="0" applyFont="1" applyAlignment="1">
      <alignment horizontal="center" vertical="top"/>
    </xf>
    <xf numFmtId="0" fontId="6" fillId="0" borderId="0" xfId="0" applyFont="1" applyBorder="1"/>
    <xf numFmtId="0" fontId="6" fillId="0" borderId="0" xfId="0" applyFont="1" applyBorder="1" applyAlignment="1">
      <alignment horizontal="right"/>
    </xf>
    <xf numFmtId="0" fontId="2" fillId="3" borderId="0" xfId="0" applyFont="1" applyFill="1"/>
    <xf numFmtId="0" fontId="2" fillId="3" borderId="0" xfId="0" applyFont="1" applyFill="1" applyBorder="1"/>
    <xf numFmtId="0" fontId="11" fillId="0" borderId="0" xfId="0" applyFont="1" applyBorder="1"/>
    <xf numFmtId="0" fontId="21" fillId="4" borderId="0" xfId="0" applyFont="1" applyFill="1" applyAlignment="1">
      <alignment vertical="top" wrapText="1"/>
    </xf>
    <xf numFmtId="0" fontId="2" fillId="0" borderId="1" xfId="0" applyFont="1" applyBorder="1" applyAlignment="1">
      <alignment vertical="center"/>
    </xf>
    <xf numFmtId="0" fontId="2" fillId="0" borderId="32" xfId="0" applyFont="1" applyBorder="1" applyAlignment="1">
      <alignment vertical="center"/>
    </xf>
    <xf numFmtId="0" fontId="20" fillId="0" borderId="0" xfId="0" applyFont="1" applyAlignment="1">
      <alignment horizontal="center"/>
    </xf>
    <xf numFmtId="0" fontId="20" fillId="0" borderId="0" xfId="0" applyFont="1" applyFill="1" applyBorder="1" applyAlignment="1">
      <alignment horizontal="center" vertical="center"/>
    </xf>
    <xf numFmtId="0" fontId="2" fillId="0" borderId="33"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2" fillId="0" borderId="21" xfId="0" applyFont="1" applyBorder="1" applyAlignment="1">
      <alignment vertical="center"/>
    </xf>
    <xf numFmtId="0" fontId="20" fillId="0" borderId="22" xfId="0" applyFont="1" applyBorder="1" applyAlignment="1">
      <alignment horizontal="center" vertical="top"/>
    </xf>
    <xf numFmtId="0" fontId="2" fillId="0" borderId="23" xfId="0" applyFont="1" applyBorder="1" applyAlignment="1">
      <alignment vertical="center"/>
    </xf>
    <xf numFmtId="0" fontId="2" fillId="0" borderId="40" xfId="0" applyFont="1" applyBorder="1" applyAlignment="1">
      <alignment vertical="center"/>
    </xf>
    <xf numFmtId="0" fontId="13" fillId="0" borderId="24" xfId="0" applyFont="1" applyBorder="1" applyAlignment="1">
      <alignment vertical="center"/>
    </xf>
    <xf numFmtId="0" fontId="5" fillId="0" borderId="47" xfId="0" applyFont="1" applyFill="1" applyBorder="1" applyAlignment="1">
      <alignment vertical="center" wrapText="1"/>
    </xf>
    <xf numFmtId="0" fontId="6" fillId="3" borderId="47" xfId="0" applyFont="1" applyFill="1" applyBorder="1" applyAlignment="1">
      <alignment horizontal="center" vertical="center" wrapText="1"/>
    </xf>
    <xf numFmtId="0" fontId="5" fillId="0" borderId="48" xfId="0" applyFont="1" applyFill="1" applyBorder="1" applyAlignment="1">
      <alignment vertical="center" wrapText="1"/>
    </xf>
    <xf numFmtId="0" fontId="6" fillId="3" borderId="48" xfId="0" applyFont="1" applyFill="1" applyBorder="1" applyAlignment="1">
      <alignment horizontal="center" vertical="center" wrapText="1"/>
    </xf>
    <xf numFmtId="0" fontId="5" fillId="0" borderId="49" xfId="0" applyFont="1" applyFill="1" applyBorder="1" applyAlignment="1">
      <alignment vertical="center" wrapText="1"/>
    </xf>
    <xf numFmtId="0" fontId="5" fillId="0" borderId="51" xfId="0" applyFont="1" applyFill="1" applyBorder="1" applyAlignment="1">
      <alignment vertical="center" wrapText="1"/>
    </xf>
    <xf numFmtId="0" fontId="6" fillId="3" borderId="51"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5" fillId="0" borderId="53" xfId="0" applyFont="1" applyFill="1" applyBorder="1" applyAlignment="1">
      <alignment vertical="center" wrapText="1"/>
    </xf>
    <xf numFmtId="0" fontId="6" fillId="3" borderId="53" xfId="0" applyFont="1" applyFill="1" applyBorder="1" applyAlignment="1">
      <alignment horizontal="center" vertical="center" wrapText="1"/>
    </xf>
    <xf numFmtId="0" fontId="5" fillId="0" borderId="55" xfId="0" applyFont="1" applyFill="1" applyBorder="1" applyAlignment="1">
      <alignment vertical="center" wrapText="1"/>
    </xf>
    <xf numFmtId="0" fontId="6" fillId="3" borderId="55" xfId="0" applyFont="1" applyFill="1" applyBorder="1" applyAlignment="1">
      <alignment horizontal="center" vertical="center" wrapText="1"/>
    </xf>
    <xf numFmtId="0" fontId="2" fillId="3" borderId="4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5" fillId="0" borderId="0" xfId="0" applyFont="1" applyFill="1" applyAlignment="1">
      <alignment horizontal="center" vertical="top"/>
    </xf>
    <xf numFmtId="0" fontId="2" fillId="0" borderId="0" xfId="0" applyFont="1" applyAlignment="1">
      <alignment vertical="top"/>
    </xf>
    <xf numFmtId="0" fontId="2" fillId="4" borderId="0" xfId="0" applyFont="1" applyFill="1"/>
    <xf numFmtId="0" fontId="2" fillId="0" borderId="0" xfId="0" applyFont="1" applyFill="1"/>
    <xf numFmtId="0" fontId="24" fillId="0" borderId="0" xfId="0" applyFont="1" applyFill="1" applyBorder="1" applyAlignment="1">
      <alignment vertical="top"/>
    </xf>
    <xf numFmtId="0" fontId="2" fillId="4" borderId="0" xfId="0" applyFont="1" applyFill="1" applyBorder="1"/>
    <xf numFmtId="0" fontId="2" fillId="4" borderId="0" xfId="0" applyFont="1" applyFill="1" applyAlignment="1">
      <alignment vertical="top"/>
    </xf>
    <xf numFmtId="0" fontId="26" fillId="11" borderId="56" xfId="0" applyFont="1" applyFill="1" applyBorder="1" applyAlignment="1">
      <alignment horizontal="center" vertical="center"/>
    </xf>
    <xf numFmtId="0" fontId="26" fillId="11" borderId="57" xfId="0" applyFont="1" applyFill="1" applyBorder="1" applyAlignment="1">
      <alignment horizontal="center" vertical="center"/>
    </xf>
    <xf numFmtId="0" fontId="26" fillId="11" borderId="58" xfId="0" applyFont="1" applyFill="1" applyBorder="1" applyAlignment="1">
      <alignment horizontal="center" vertical="center"/>
    </xf>
    <xf numFmtId="0" fontId="2" fillId="8" borderId="59" xfId="0" applyFont="1" applyFill="1" applyBorder="1" applyAlignment="1">
      <alignment vertical="top" wrapText="1"/>
    </xf>
    <xf numFmtId="0" fontId="2" fillId="8" borderId="60" xfId="0" applyFont="1" applyFill="1" applyBorder="1" applyAlignment="1">
      <alignment vertical="top" wrapText="1"/>
    </xf>
    <xf numFmtId="0" fontId="2" fillId="8" borderId="61" xfId="0" applyFont="1" applyFill="1" applyBorder="1" applyAlignment="1">
      <alignment vertical="top" wrapText="1"/>
    </xf>
    <xf numFmtId="0" fontId="2" fillId="8" borderId="62" xfId="0" applyFont="1" applyFill="1" applyBorder="1" applyAlignment="1">
      <alignment vertical="top" wrapText="1"/>
    </xf>
    <xf numFmtId="0" fontId="2" fillId="8" borderId="63" xfId="0" applyFont="1" applyFill="1" applyBorder="1" applyAlignment="1">
      <alignment vertical="top" wrapText="1"/>
    </xf>
    <xf numFmtId="0" fontId="2" fillId="8" borderId="64" xfId="0" applyFont="1" applyFill="1" applyBorder="1" applyAlignment="1">
      <alignment vertical="top" wrapText="1"/>
    </xf>
    <xf numFmtId="0" fontId="2" fillId="6" borderId="62" xfId="0" applyFont="1" applyFill="1" applyBorder="1" applyAlignment="1">
      <alignment vertical="top" wrapText="1"/>
    </xf>
    <xf numFmtId="0" fontId="2" fillId="6" borderId="63" xfId="0" applyFont="1" applyFill="1" applyBorder="1" applyAlignment="1">
      <alignment vertical="top" wrapText="1"/>
    </xf>
    <xf numFmtId="0" fontId="2" fillId="6" borderId="64" xfId="0" applyFont="1" applyFill="1" applyBorder="1" applyAlignment="1">
      <alignment vertical="top" wrapText="1"/>
    </xf>
    <xf numFmtId="0" fontId="2" fillId="9" borderId="62" xfId="0" applyFont="1" applyFill="1" applyBorder="1" applyAlignment="1">
      <alignment vertical="top" wrapText="1"/>
    </xf>
    <xf numFmtId="0" fontId="2" fillId="9" borderId="63" xfId="0" applyFont="1" applyFill="1" applyBorder="1" applyAlignment="1">
      <alignment vertical="top" wrapText="1"/>
    </xf>
    <xf numFmtId="0" fontId="2" fillId="9" borderId="64" xfId="0" applyFont="1" applyFill="1" applyBorder="1" applyAlignment="1">
      <alignment vertical="top" wrapText="1"/>
    </xf>
    <xf numFmtId="0" fontId="2" fillId="9" borderId="65" xfId="0" applyFont="1" applyFill="1" applyBorder="1" applyAlignment="1">
      <alignment vertical="top" wrapText="1"/>
    </xf>
    <xf numFmtId="0" fontId="2" fillId="9" borderId="66" xfId="0" applyFont="1" applyFill="1" applyBorder="1" applyAlignment="1">
      <alignment vertical="top" wrapText="1"/>
    </xf>
    <xf numFmtId="0" fontId="2" fillId="9" borderId="67" xfId="0" applyFont="1" applyFill="1" applyBorder="1" applyAlignment="1">
      <alignment vertical="top" wrapText="1"/>
    </xf>
    <xf numFmtId="0" fontId="2" fillId="8" borderId="65" xfId="0" applyFont="1" applyFill="1" applyBorder="1" applyAlignment="1">
      <alignment vertical="top" wrapText="1"/>
    </xf>
    <xf numFmtId="0" fontId="2" fillId="8" borderId="66" xfId="0" applyFont="1" applyFill="1" applyBorder="1" applyAlignment="1">
      <alignment vertical="top" wrapText="1"/>
    </xf>
    <xf numFmtId="0" fontId="2" fillId="8" borderId="67" xfId="0" applyFont="1" applyFill="1" applyBorder="1" applyAlignment="1">
      <alignment vertical="top" wrapText="1"/>
    </xf>
    <xf numFmtId="0" fontId="2" fillId="6" borderId="59" xfId="0" applyFont="1" applyFill="1" applyBorder="1" applyAlignment="1">
      <alignment vertical="top" wrapText="1"/>
    </xf>
    <xf numFmtId="0" fontId="2" fillId="6" borderId="60" xfId="0" applyFont="1" applyFill="1" applyBorder="1" applyAlignment="1">
      <alignment vertical="top" wrapText="1"/>
    </xf>
    <xf numFmtId="0" fontId="2" fillId="6" borderId="61" xfId="0" applyFont="1" applyFill="1" applyBorder="1" applyAlignment="1">
      <alignment vertical="top" wrapText="1"/>
    </xf>
    <xf numFmtId="0" fontId="2" fillId="6" borderId="65" xfId="0" applyFont="1" applyFill="1" applyBorder="1" applyAlignment="1">
      <alignment vertical="top" wrapText="1"/>
    </xf>
    <xf numFmtId="0" fontId="2" fillId="6" borderId="66" xfId="0" applyFont="1" applyFill="1" applyBorder="1" applyAlignment="1">
      <alignment vertical="top" wrapText="1"/>
    </xf>
    <xf numFmtId="0" fontId="2" fillId="6" borderId="67" xfId="0" applyFont="1" applyFill="1" applyBorder="1" applyAlignment="1">
      <alignment vertical="top" wrapText="1"/>
    </xf>
    <xf numFmtId="0" fontId="2" fillId="7" borderId="71" xfId="0" applyFont="1" applyFill="1" applyBorder="1" applyAlignment="1">
      <alignment vertical="top" wrapText="1"/>
    </xf>
    <xf numFmtId="0" fontId="2" fillId="7" borderId="72" xfId="0" applyFont="1" applyFill="1" applyBorder="1" applyAlignment="1">
      <alignment vertical="top" wrapText="1"/>
    </xf>
    <xf numFmtId="0" fontId="2" fillId="7" borderId="73" xfId="0" applyFont="1" applyFill="1" applyBorder="1" applyAlignment="1">
      <alignment vertical="top" wrapText="1"/>
    </xf>
    <xf numFmtId="0" fontId="2" fillId="9" borderId="68" xfId="0" applyFont="1" applyFill="1" applyBorder="1" applyAlignment="1">
      <alignment vertical="top" wrapText="1"/>
    </xf>
    <xf numFmtId="0" fontId="2" fillId="9" borderId="69" xfId="0" applyFont="1" applyFill="1" applyBorder="1" applyAlignment="1">
      <alignment vertical="top" wrapText="1"/>
    </xf>
    <xf numFmtId="0" fontId="2" fillId="9" borderId="70" xfId="0" applyFont="1" applyFill="1" applyBorder="1" applyAlignment="1">
      <alignment vertical="top" wrapText="1"/>
    </xf>
    <xf numFmtId="0" fontId="2" fillId="0" borderId="0" xfId="0" applyFont="1" applyFill="1" applyAlignment="1">
      <alignment vertical="center"/>
    </xf>
    <xf numFmtId="0" fontId="2" fillId="0" borderId="5" xfId="0" applyFont="1" applyFill="1" applyBorder="1" applyAlignment="1">
      <alignment vertical="center"/>
    </xf>
    <xf numFmtId="0" fontId="14" fillId="0" borderId="0" xfId="0" applyFont="1" applyFill="1" applyAlignment="1">
      <alignment horizontal="center" vertical="center" wrapText="1"/>
    </xf>
    <xf numFmtId="0" fontId="2" fillId="0" borderId="6" xfId="0" applyFont="1" applyFill="1" applyBorder="1" applyAlignment="1">
      <alignment vertical="center"/>
    </xf>
    <xf numFmtId="0" fontId="25" fillId="0" borderId="31" xfId="0" applyFont="1" applyFill="1" applyBorder="1" applyAlignment="1">
      <alignment horizontal="center" vertical="center"/>
    </xf>
    <xf numFmtId="0" fontId="14" fillId="2" borderId="65" xfId="0" applyFont="1" applyFill="1" applyBorder="1" applyAlignment="1">
      <alignment horizontal="center" vertical="center" wrapText="1"/>
    </xf>
    <xf numFmtId="0" fontId="20" fillId="5" borderId="63" xfId="0" applyFont="1" applyFill="1" applyBorder="1" applyAlignment="1">
      <alignment horizontal="left" vertical="top" wrapText="1"/>
    </xf>
    <xf numFmtId="0" fontId="20" fillId="5" borderId="69" xfId="0" applyFont="1" applyFill="1" applyBorder="1" applyAlignment="1">
      <alignment horizontal="left" vertical="top" wrapText="1"/>
    </xf>
    <xf numFmtId="0" fontId="2" fillId="4" borderId="18" xfId="0" applyFont="1" applyFill="1" applyBorder="1"/>
    <xf numFmtId="0" fontId="21" fillId="4" borderId="19" xfId="0" applyFont="1" applyFill="1" applyBorder="1" applyAlignment="1">
      <alignment vertical="top" wrapText="1"/>
    </xf>
    <xf numFmtId="0" fontId="2" fillId="4" borderId="19" xfId="0" applyFont="1" applyFill="1" applyBorder="1"/>
    <xf numFmtId="0" fontId="2" fillId="4" borderId="20" xfId="0" applyFont="1" applyFill="1" applyBorder="1"/>
    <xf numFmtId="0" fontId="2" fillId="0" borderId="21" xfId="0" applyFont="1" applyFill="1" applyBorder="1"/>
    <xf numFmtId="0" fontId="2" fillId="0" borderId="22" xfId="0" applyFont="1" applyFill="1" applyBorder="1"/>
    <xf numFmtId="0" fontId="2" fillId="4" borderId="22" xfId="0" applyFont="1" applyFill="1" applyBorder="1"/>
    <xf numFmtId="0" fontId="2" fillId="4" borderId="21" xfId="0" applyFont="1" applyFill="1" applyBorder="1"/>
    <xf numFmtId="0" fontId="2" fillId="4" borderId="23" xfId="0" applyFont="1" applyFill="1" applyBorder="1"/>
    <xf numFmtId="0" fontId="21" fillId="4" borderId="24" xfId="0" applyFont="1" applyFill="1" applyBorder="1" applyAlignment="1">
      <alignment vertical="top" wrapText="1"/>
    </xf>
    <xf numFmtId="0" fontId="2" fillId="4" borderId="24" xfId="0" applyFont="1" applyFill="1" applyBorder="1"/>
    <xf numFmtId="0" fontId="2" fillId="4" borderId="25" xfId="0" applyFont="1" applyFill="1" applyBorder="1"/>
    <xf numFmtId="0" fontId="29" fillId="4" borderId="75" xfId="0" applyFont="1" applyFill="1" applyBorder="1" applyAlignment="1">
      <alignment vertical="top" wrapText="1"/>
    </xf>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11" fillId="12" borderId="1" xfId="0" applyFont="1" applyFill="1" applyBorder="1" applyAlignment="1">
      <alignment horizontal="center" vertical="center"/>
    </xf>
    <xf numFmtId="0" fontId="2" fillId="0" borderId="78"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vertical="center"/>
    </xf>
    <xf numFmtId="0" fontId="2" fillId="0" borderId="81" xfId="0" applyFont="1" applyBorder="1" applyAlignment="1">
      <alignment horizontal="center" vertical="center"/>
    </xf>
    <xf numFmtId="0" fontId="2" fillId="15" borderId="81" xfId="0" applyFont="1" applyFill="1" applyBorder="1" applyAlignment="1">
      <alignment vertical="center"/>
    </xf>
    <xf numFmtId="0" fontId="2" fillId="13" borderId="81" xfId="0" applyFont="1" applyFill="1" applyBorder="1" applyAlignment="1">
      <alignment vertical="center"/>
    </xf>
    <xf numFmtId="0" fontId="2" fillId="0" borderId="82" xfId="0" applyFont="1" applyBorder="1" applyAlignment="1">
      <alignment vertical="center"/>
    </xf>
    <xf numFmtId="0" fontId="2" fillId="0" borderId="83" xfId="0" applyFont="1" applyBorder="1" applyAlignment="1">
      <alignment horizontal="center" vertical="center"/>
    </xf>
    <xf numFmtId="0" fontId="2" fillId="14" borderId="83" xfId="0" applyFont="1" applyFill="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0" fontId="32"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2" fillId="0" borderId="0" xfId="0" applyFont="1" applyAlignment="1">
      <alignment vertical="top" wrapText="1"/>
    </xf>
    <xf numFmtId="0" fontId="6" fillId="0" borderId="0" xfId="0" applyFont="1" applyFill="1" applyBorder="1"/>
    <xf numFmtId="0" fontId="2" fillId="16" borderId="79" xfId="0" applyFont="1" applyFill="1" applyBorder="1" applyAlignment="1">
      <alignment vertical="center"/>
    </xf>
    <xf numFmtId="0" fontId="2" fillId="17" borderId="81" xfId="0" applyFont="1" applyFill="1" applyBorder="1" applyAlignment="1">
      <alignment vertical="center"/>
    </xf>
    <xf numFmtId="0" fontId="31" fillId="0" borderId="0" xfId="0" applyFont="1" applyBorder="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wrapText="1"/>
    </xf>
    <xf numFmtId="0" fontId="31" fillId="0" borderId="0" xfId="0" applyFont="1" applyBorder="1" applyAlignment="1">
      <alignment vertical="top" wrapText="1"/>
    </xf>
    <xf numFmtId="0" fontId="31" fillId="0" borderId="0" xfId="0" applyFont="1" applyBorder="1" applyAlignment="1">
      <alignment vertical="top"/>
    </xf>
    <xf numFmtId="0" fontId="2" fillId="0" borderId="18" xfId="0" applyFont="1" applyFill="1" applyBorder="1" applyAlignment="1">
      <alignment vertical="center"/>
    </xf>
    <xf numFmtId="0" fontId="2" fillId="0" borderId="19" xfId="0" applyFont="1" applyBorder="1" applyAlignment="1">
      <alignment horizontal="center" vertical="center"/>
    </xf>
    <xf numFmtId="0" fontId="2" fillId="0" borderId="21" xfId="0" applyFont="1" applyFill="1" applyBorder="1" applyAlignment="1">
      <alignment vertical="center"/>
    </xf>
    <xf numFmtId="0" fontId="33" fillId="0" borderId="21" xfId="0" applyFont="1" applyFill="1" applyBorder="1" applyAlignment="1">
      <alignment horizontal="center" vertical="center" wrapText="1"/>
    </xf>
    <xf numFmtId="0" fontId="2" fillId="0" borderId="23" xfId="0" applyFont="1" applyFill="1" applyBorder="1" applyAlignment="1">
      <alignment vertical="center"/>
    </xf>
    <xf numFmtId="0" fontId="2" fillId="0" borderId="24" xfId="0" applyFont="1" applyBorder="1" applyAlignment="1">
      <alignment horizontal="center" vertical="center"/>
    </xf>
    <xf numFmtId="0" fontId="35" fillId="0" borderId="85" xfId="0" applyFont="1" applyFill="1" applyBorder="1" applyAlignment="1">
      <alignment horizontal="center" vertical="center" wrapText="1"/>
    </xf>
    <xf numFmtId="0" fontId="6" fillId="0" borderId="85" xfId="0" applyFont="1" applyBorder="1" applyAlignment="1">
      <alignment vertical="center"/>
    </xf>
    <xf numFmtId="0" fontId="6" fillId="0" borderId="86" xfId="0" applyFont="1" applyBorder="1" applyAlignment="1">
      <alignment vertical="center"/>
    </xf>
    <xf numFmtId="0" fontId="35" fillId="0" borderId="91" xfId="0" applyFont="1" applyFill="1" applyBorder="1" applyAlignment="1">
      <alignment horizontal="center" vertical="center" wrapText="1"/>
    </xf>
    <xf numFmtId="0" fontId="6" fillId="0" borderId="91" xfId="0" applyFont="1" applyBorder="1" applyAlignment="1">
      <alignment vertical="center"/>
    </xf>
    <xf numFmtId="0" fontId="6" fillId="0" borderId="92" xfId="0" applyFont="1" applyBorder="1" applyAlignment="1">
      <alignment vertical="center"/>
    </xf>
    <xf numFmtId="0" fontId="5" fillId="0" borderId="90" xfId="0" applyFont="1" applyFill="1" applyBorder="1" applyAlignment="1">
      <alignment horizontal="left" vertical="top" wrapText="1"/>
    </xf>
    <xf numFmtId="0" fontId="5" fillId="0" borderId="84" xfId="0" applyFont="1" applyFill="1" applyBorder="1" applyAlignment="1">
      <alignment horizontal="left" vertical="top" wrapText="1"/>
    </xf>
    <xf numFmtId="0" fontId="5" fillId="0" borderId="87" xfId="0" applyFont="1" applyFill="1" applyBorder="1" applyAlignment="1">
      <alignment horizontal="left" vertical="top" wrapText="1"/>
    </xf>
    <xf numFmtId="0" fontId="36" fillId="0" borderId="18" xfId="0" applyFont="1" applyBorder="1"/>
    <xf numFmtId="0" fontId="36" fillId="0" borderId="19" xfId="0" applyFont="1" applyBorder="1"/>
    <xf numFmtId="0" fontId="36" fillId="0" borderId="20" xfId="0" applyFont="1" applyBorder="1"/>
    <xf numFmtId="0" fontId="36" fillId="0" borderId="0" xfId="0" applyFont="1"/>
    <xf numFmtId="0" fontId="36" fillId="0" borderId="21" xfId="0" applyFont="1" applyBorder="1"/>
    <xf numFmtId="0" fontId="36" fillId="0" borderId="22" xfId="0" applyFont="1" applyBorder="1"/>
    <xf numFmtId="0" fontId="36" fillId="0" borderId="21" xfId="0" applyFont="1" applyFill="1" applyBorder="1"/>
    <xf numFmtId="0" fontId="37" fillId="0" borderId="0" xfId="0" applyFont="1" applyFill="1" applyBorder="1" applyAlignment="1">
      <alignment horizontal="center" vertical="center"/>
    </xf>
    <xf numFmtId="0" fontId="36" fillId="0" borderId="22" xfId="0" applyFont="1" applyFill="1" applyBorder="1"/>
    <xf numFmtId="0" fontId="36" fillId="0" borderId="0" xfId="0" applyFont="1" applyFill="1"/>
    <xf numFmtId="0" fontId="36" fillId="0" borderId="0" xfId="0" applyFont="1" applyBorder="1"/>
    <xf numFmtId="0" fontId="39" fillId="0" borderId="0" xfId="0" applyFont="1" applyFill="1" applyBorder="1" applyAlignment="1">
      <alignment horizontal="center" vertical="center"/>
    </xf>
    <xf numFmtId="49" fontId="38" fillId="0" borderId="0" xfId="1" applyNumberFormat="1" applyFont="1" applyFill="1" applyBorder="1" applyAlignment="1">
      <alignment horizontal="center" vertical="center"/>
    </xf>
    <xf numFmtId="0" fontId="36" fillId="0" borderId="23" xfId="0" applyFont="1" applyBorder="1"/>
    <xf numFmtId="0" fontId="36" fillId="0" borderId="24" xfId="0" applyFont="1" applyBorder="1"/>
    <xf numFmtId="0" fontId="36" fillId="0" borderId="25" xfId="0" applyFont="1" applyBorder="1"/>
    <xf numFmtId="0" fontId="2" fillId="0" borderId="24" xfId="0" applyFont="1" applyFill="1" applyBorder="1" applyAlignment="1">
      <alignment vertical="center"/>
    </xf>
    <xf numFmtId="0" fontId="14" fillId="3" borderId="0" xfId="0" applyFont="1" applyFill="1"/>
    <xf numFmtId="0" fontId="1" fillId="20" borderId="103" xfId="0" applyFont="1" applyFill="1" applyBorder="1" applyAlignment="1">
      <alignment horizontal="center" vertical="center" wrapText="1"/>
    </xf>
    <xf numFmtId="0" fontId="40" fillId="0" borderId="0" xfId="0" applyFont="1" applyAlignment="1">
      <alignment horizontal="center"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19" xfId="0" applyFont="1" applyBorder="1" applyAlignment="1">
      <alignment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5" xfId="0" applyFont="1" applyBorder="1" applyAlignment="1">
      <alignment horizontal="center" vertical="center" wrapText="1"/>
    </xf>
    <xf numFmtId="0" fontId="2" fillId="0" borderId="48" xfId="0" applyFont="1" applyBorder="1" applyAlignment="1">
      <alignment vertical="center" wrapText="1"/>
    </xf>
    <xf numFmtId="0" fontId="2" fillId="0" borderId="55" xfId="0" applyFont="1" applyBorder="1" applyAlignment="1">
      <alignment vertical="center" wrapText="1"/>
    </xf>
    <xf numFmtId="0" fontId="2" fillId="0" borderId="53" xfId="0" applyFont="1" applyBorder="1" applyAlignment="1">
      <alignment vertical="center" wrapText="1"/>
    </xf>
    <xf numFmtId="0" fontId="2" fillId="0" borderId="49" xfId="0" applyFont="1" applyBorder="1" applyAlignment="1">
      <alignment vertical="center" wrapText="1"/>
    </xf>
    <xf numFmtId="0" fontId="2" fillId="0" borderId="51" xfId="0" applyFont="1" applyBorder="1" applyAlignment="1">
      <alignment vertical="center" wrapText="1"/>
    </xf>
    <xf numFmtId="0" fontId="2" fillId="0" borderId="24" xfId="0" applyFont="1" applyBorder="1" applyAlignment="1">
      <alignment vertical="center" wrapText="1"/>
    </xf>
    <xf numFmtId="0" fontId="7" fillId="18" borderId="0" xfId="0" applyFont="1" applyFill="1" applyBorder="1" applyAlignment="1">
      <alignment horizontal="center" vertical="center" wrapText="1"/>
    </xf>
    <xf numFmtId="0" fontId="0" fillId="0" borderId="0" xfId="0" applyBorder="1" applyAlignment="1">
      <alignment vertical="center" wrapText="1"/>
    </xf>
    <xf numFmtId="0" fontId="41" fillId="0" borderId="0" xfId="0" applyFont="1" applyAlignment="1">
      <alignment vertical="center" wrapText="1"/>
    </xf>
    <xf numFmtId="0" fontId="41" fillId="0" borderId="0" xfId="0" applyFont="1" applyAlignment="1">
      <alignment vertical="center"/>
    </xf>
    <xf numFmtId="0" fontId="41" fillId="0" borderId="19" xfId="0" applyFont="1" applyBorder="1" applyAlignment="1">
      <alignment vertical="center" wrapText="1"/>
    </xf>
    <xf numFmtId="0" fontId="41" fillId="0" borderId="19" xfId="0" applyFont="1" applyBorder="1" applyAlignment="1">
      <alignment vertical="center"/>
    </xf>
    <xf numFmtId="0" fontId="41" fillId="0" borderId="0" xfId="0" applyFont="1" applyBorder="1" applyAlignment="1">
      <alignment vertical="center" wrapText="1"/>
    </xf>
    <xf numFmtId="0" fontId="41" fillId="0" borderId="0" xfId="0" applyFont="1" applyBorder="1" applyAlignment="1">
      <alignment vertical="center"/>
    </xf>
    <xf numFmtId="0" fontId="44" fillId="0" borderId="85" xfId="0" applyFont="1" applyBorder="1" applyAlignment="1">
      <alignment vertical="center" wrapText="1"/>
    </xf>
    <xf numFmtId="0" fontId="44" fillId="0" borderId="85" xfId="0" applyFont="1" applyBorder="1" applyAlignment="1">
      <alignment vertical="center"/>
    </xf>
    <xf numFmtId="0" fontId="44" fillId="0" borderId="86" xfId="0" applyFont="1" applyBorder="1" applyAlignment="1">
      <alignment vertical="center"/>
    </xf>
    <xf numFmtId="0" fontId="44" fillId="0" borderId="88" xfId="0" applyFont="1" applyBorder="1" applyAlignment="1">
      <alignment vertical="center" wrapText="1"/>
    </xf>
    <xf numFmtId="0" fontId="44" fillId="0" borderId="88" xfId="0" applyFont="1" applyBorder="1" applyAlignment="1">
      <alignment vertical="center"/>
    </xf>
    <xf numFmtId="0" fontId="44" fillId="0" borderId="89" xfId="0" applyFont="1" applyBorder="1" applyAlignment="1">
      <alignment vertical="center"/>
    </xf>
    <xf numFmtId="0" fontId="41" fillId="0" borderId="24" xfId="0" applyFont="1" applyBorder="1" applyAlignment="1">
      <alignment vertical="center" wrapText="1"/>
    </xf>
    <xf numFmtId="0" fontId="41" fillId="0" borderId="24" xfId="0" applyFont="1" applyBorder="1" applyAlignment="1">
      <alignment vertical="center"/>
    </xf>
    <xf numFmtId="0" fontId="44" fillId="0" borderId="85" xfId="0" applyFont="1" applyBorder="1" applyAlignment="1"/>
    <xf numFmtId="0" fontId="44" fillId="0" borderId="88" xfId="0" applyFont="1" applyBorder="1" applyAlignment="1"/>
    <xf numFmtId="0" fontId="44" fillId="0" borderId="85" xfId="0" applyFont="1" applyBorder="1" applyAlignment="1">
      <alignment horizontal="center" vertical="center"/>
    </xf>
    <xf numFmtId="0" fontId="44" fillId="0" borderId="85" xfId="0" applyFont="1" applyBorder="1" applyAlignment="1">
      <alignment horizontal="center" vertical="center" wrapText="1"/>
    </xf>
    <xf numFmtId="0" fontId="44" fillId="0" borderId="85" xfId="0" quotePrefix="1" applyFont="1" applyBorder="1" applyAlignment="1">
      <alignment vertical="center" wrapText="1"/>
    </xf>
    <xf numFmtId="0" fontId="44" fillId="0" borderId="86" xfId="0" applyFont="1" applyBorder="1" applyAlignment="1">
      <alignment vertical="center" wrapText="1"/>
    </xf>
    <xf numFmtId="0" fontId="7" fillId="18" borderId="0" xfId="0" applyFont="1" applyFill="1" applyBorder="1" applyAlignment="1">
      <alignment horizontal="center" vertical="center"/>
    </xf>
    <xf numFmtId="49" fontId="38" fillId="2" borderId="0" xfId="1" applyNumberFormat="1" applyFont="1" applyFill="1" applyBorder="1" applyAlignment="1">
      <alignment horizontal="center" vertical="center"/>
    </xf>
    <xf numFmtId="0" fontId="20" fillId="0" borderId="0" xfId="0" applyFont="1" applyFill="1" applyBorder="1" applyAlignment="1">
      <alignment horizontal="center" vertical="center"/>
    </xf>
    <xf numFmtId="0" fontId="7" fillId="18" borderId="93" xfId="0" applyFont="1" applyFill="1" applyBorder="1" applyAlignment="1">
      <alignment horizontal="center" vertical="center"/>
    </xf>
    <xf numFmtId="0" fontId="7" fillId="18" borderId="94" xfId="0" applyFont="1" applyFill="1" applyBorder="1" applyAlignment="1">
      <alignment horizontal="center" vertical="center"/>
    </xf>
    <xf numFmtId="0" fontId="7" fillId="18" borderId="95" xfId="0" applyFont="1" applyFill="1" applyBorder="1" applyAlignment="1">
      <alignment horizontal="center" vertical="center"/>
    </xf>
    <xf numFmtId="0" fontId="10" fillId="2" borderId="0" xfId="0" applyFont="1" applyFill="1" applyBorder="1" applyAlignment="1">
      <alignment horizontal="center" vertical="center"/>
    </xf>
    <xf numFmtId="0" fontId="2" fillId="0" borderId="0"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vertical="center" wrapText="1"/>
    </xf>
    <xf numFmtId="0" fontId="2" fillId="0" borderId="0" xfId="0" applyFont="1" applyAlignment="1">
      <alignment vertical="center" wrapText="1"/>
    </xf>
    <xf numFmtId="0" fontId="31" fillId="0" borderId="0" xfId="0" applyFont="1" applyBorder="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0" fillId="0" borderId="0" xfId="0" applyFont="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applyBorder="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Border="1" applyAlignment="1">
      <alignment horizontal="left" vertical="top" wrapText="1"/>
    </xf>
    <xf numFmtId="0" fontId="21" fillId="0" borderId="0" xfId="0" applyFont="1" applyBorder="1" applyAlignment="1">
      <alignment horizontal="left" vertical="center" wrapText="1"/>
    </xf>
    <xf numFmtId="0" fontId="14" fillId="10" borderId="0" xfId="0" applyFont="1" applyFill="1" applyAlignment="1">
      <alignment horizontal="center" vertical="center" wrapText="1"/>
    </xf>
    <xf numFmtId="0" fontId="23" fillId="0" borderId="0" xfId="0" applyFont="1" applyFill="1" applyAlignment="1">
      <alignment horizontal="left" vertical="center" wrapText="1"/>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21" fillId="0" borderId="74" xfId="0" applyFont="1" applyBorder="1" applyAlignment="1">
      <alignment horizontal="justify" vertical="top" wrapText="1"/>
    </xf>
    <xf numFmtId="0" fontId="0" fillId="0" borderId="74" xfId="0" applyBorder="1" applyAlignment="1"/>
    <xf numFmtId="0" fontId="27" fillId="2" borderId="59"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8" fillId="2" borderId="61" xfId="0" applyFont="1" applyFill="1" applyBorder="1" applyAlignment="1">
      <alignment vertical="center"/>
    </xf>
    <xf numFmtId="0" fontId="14" fillId="2" borderId="66" xfId="0" applyFont="1" applyFill="1" applyBorder="1" applyAlignment="1">
      <alignment horizontal="center" vertical="center" wrapText="1"/>
    </xf>
    <xf numFmtId="0" fontId="0" fillId="0" borderId="67" xfId="0" applyBorder="1" applyAlignment="1"/>
    <xf numFmtId="0" fontId="21" fillId="0" borderId="76" xfId="0" applyFont="1" applyBorder="1" applyAlignment="1">
      <alignment horizontal="justify" vertical="top" wrapText="1"/>
    </xf>
    <xf numFmtId="0" fontId="0" fillId="0" borderId="76" xfId="0" applyBorder="1" applyAlignment="1"/>
    <xf numFmtId="0" fontId="21" fillId="4" borderId="74" xfId="0" applyFont="1" applyFill="1" applyBorder="1" applyAlignment="1">
      <alignment horizontal="justify" vertical="top" wrapText="1"/>
    </xf>
    <xf numFmtId="0" fontId="21" fillId="4" borderId="74" xfId="0" applyFont="1" applyFill="1" applyBorder="1" applyAlignment="1">
      <alignment vertical="top" wrapText="1"/>
    </xf>
    <xf numFmtId="0" fontId="21" fillId="0" borderId="74" xfId="0" applyFont="1" applyFill="1" applyBorder="1" applyAlignment="1">
      <alignment horizontal="justify" vertical="top" wrapText="1"/>
    </xf>
    <xf numFmtId="0" fontId="21" fillId="4" borderId="75" xfId="0" applyFont="1" applyFill="1" applyBorder="1" applyAlignment="1">
      <alignment horizontal="justify" vertical="top" wrapText="1"/>
    </xf>
    <xf numFmtId="0" fontId="0" fillId="0" borderId="75" xfId="0" applyBorder="1" applyAlignment="1"/>
    <xf numFmtId="0" fontId="29" fillId="4" borderId="77" xfId="0" applyFont="1" applyFill="1" applyBorder="1" applyAlignment="1">
      <alignment horizontal="center" vertical="top" wrapText="1"/>
    </xf>
    <xf numFmtId="0" fontId="8" fillId="0" borderId="77" xfId="0" applyFont="1" applyBorder="1" applyAlignment="1"/>
    <xf numFmtId="0" fontId="29" fillId="4" borderId="75" xfId="0" applyFont="1" applyFill="1" applyBorder="1" applyAlignment="1">
      <alignment vertical="top" wrapText="1"/>
    </xf>
    <xf numFmtId="0" fontId="8" fillId="0" borderId="75" xfId="0" applyFont="1" applyBorder="1" applyAlignment="1"/>
    <xf numFmtId="0" fontId="29" fillId="0" borderId="50"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54" xfId="0" applyFont="1" applyBorder="1" applyAlignment="1">
      <alignment horizontal="center" vertical="center" wrapText="1"/>
    </xf>
    <xf numFmtId="1" fontId="29" fillId="0" borderId="12" xfId="0" applyNumberFormat="1"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18" fillId="0" borderId="34" xfId="0" applyFont="1" applyFill="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164" fontId="10" fillId="0" borderId="37"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10" fillId="0" borderId="17"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6" xfId="0"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5" xfId="0" applyNumberFormat="1" applyFont="1" applyFill="1" applyBorder="1" applyAlignment="1">
      <alignment horizontal="center" vertical="center" wrapText="1"/>
    </xf>
    <xf numFmtId="2" fontId="10" fillId="0" borderId="46" xfId="0" applyNumberFormat="1" applyFont="1" applyFill="1" applyBorder="1" applyAlignment="1">
      <alignment horizontal="center" vertical="center" wrapText="1"/>
    </xf>
    <xf numFmtId="0" fontId="29" fillId="0" borderId="44" xfId="0" applyFont="1" applyBorder="1" applyAlignment="1">
      <alignment horizontal="center" vertical="center" wrapText="1"/>
    </xf>
    <xf numFmtId="0" fontId="29" fillId="0" borderId="46" xfId="0" applyFont="1" applyBorder="1" applyAlignment="1">
      <alignment horizontal="center" vertical="center" wrapText="1"/>
    </xf>
    <xf numFmtId="1" fontId="29" fillId="0" borderId="44" xfId="0" applyNumberFormat="1" applyFont="1" applyFill="1" applyBorder="1" applyAlignment="1">
      <alignment horizontal="center" vertical="center" wrapText="1"/>
    </xf>
    <xf numFmtId="1" fontId="29" fillId="0" borderId="45" xfId="0" applyNumberFormat="1" applyFont="1" applyFill="1" applyBorder="1" applyAlignment="1">
      <alignment horizontal="center" vertical="center" wrapText="1"/>
    </xf>
    <xf numFmtId="1" fontId="29" fillId="0" borderId="46" xfId="0" applyNumberFormat="1" applyFont="1" applyFill="1" applyBorder="1" applyAlignment="1">
      <alignment horizontal="center" vertical="center" wrapText="1"/>
    </xf>
    <xf numFmtId="0" fontId="29" fillId="0" borderId="52" xfId="0" applyFont="1" applyBorder="1" applyAlignment="1">
      <alignment horizontal="center" vertical="center" wrapText="1"/>
    </xf>
    <xf numFmtId="1" fontId="29" fillId="0" borderId="52" xfId="0" applyNumberFormat="1" applyFont="1" applyFill="1" applyBorder="1" applyAlignment="1">
      <alignment horizontal="center" vertical="center" wrapText="1"/>
    </xf>
    <xf numFmtId="1" fontId="29" fillId="0" borderId="10" xfId="0" applyNumberFormat="1" applyFont="1" applyFill="1" applyBorder="1" applyAlignment="1">
      <alignment horizontal="center" vertical="center" wrapText="1"/>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9" fillId="3" borderId="13" xfId="0" applyFont="1" applyFill="1" applyBorder="1" applyAlignment="1">
      <alignment vertical="center"/>
    </xf>
    <xf numFmtId="0" fontId="9" fillId="3" borderId="14" xfId="0" applyFont="1" applyFill="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16" fillId="19" borderId="29" xfId="0" applyFont="1" applyFill="1" applyBorder="1" applyAlignment="1">
      <alignment horizontal="center" vertical="center" wrapText="1"/>
    </xf>
    <xf numFmtId="0" fontId="17" fillId="19" borderId="41"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0" fillId="19" borderId="43" xfId="0" applyFill="1" applyBorder="1" applyAlignment="1">
      <alignment horizontal="center" vertical="center" wrapText="1"/>
    </xf>
    <xf numFmtId="0" fontId="1" fillId="19" borderId="104" xfId="0" applyFont="1" applyFill="1" applyBorder="1" applyAlignment="1">
      <alignment horizontal="center" vertical="center" wrapText="1"/>
    </xf>
    <xf numFmtId="0" fontId="1" fillId="19" borderId="105" xfId="0" applyFont="1" applyFill="1" applyBorder="1" applyAlignment="1">
      <alignment horizontal="center" vertical="center" wrapText="1"/>
    </xf>
    <xf numFmtId="1" fontId="29" fillId="0" borderId="50" xfId="0" applyNumberFormat="1" applyFont="1" applyFill="1" applyBorder="1" applyAlignment="1">
      <alignment horizontal="center" vertical="center" wrapText="1"/>
    </xf>
    <xf numFmtId="1" fontId="29" fillId="0" borderId="54" xfId="0" applyNumberFormat="1" applyFont="1" applyFill="1" applyBorder="1" applyAlignment="1">
      <alignment horizontal="center" vertical="center" wrapText="1"/>
    </xf>
    <xf numFmtId="1" fontId="29" fillId="0" borderId="30" xfId="0" applyNumberFormat="1" applyFont="1" applyFill="1" applyBorder="1" applyAlignment="1">
      <alignment horizontal="center" vertical="center" wrapText="1"/>
    </xf>
    <xf numFmtId="1" fontId="29" fillId="0" borderId="16" xfId="0" applyNumberFormat="1" applyFont="1" applyFill="1" applyBorder="1" applyAlignment="1">
      <alignment horizontal="center" vertical="center" wrapText="1"/>
    </xf>
    <xf numFmtId="0" fontId="29" fillId="0" borderId="1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30" xfId="0" applyFont="1" applyBorder="1" applyAlignment="1">
      <alignment horizontal="center" vertical="center" wrapText="1"/>
    </xf>
    <xf numFmtId="0" fontId="2" fillId="0" borderId="0" xfId="0" applyFont="1" applyBorder="1" applyAlignment="1">
      <alignment horizontal="center"/>
    </xf>
    <xf numFmtId="0" fontId="20" fillId="0" borderId="0" xfId="0" applyFont="1" applyAlignment="1">
      <alignment horizontal="center"/>
    </xf>
    <xf numFmtId="0" fontId="42" fillId="18" borderId="94" xfId="0" applyFont="1" applyFill="1" applyBorder="1" applyAlignment="1">
      <alignment horizontal="center" vertical="center" wrapText="1"/>
    </xf>
    <xf numFmtId="0" fontId="42" fillId="18" borderId="94" xfId="0" applyFont="1" applyFill="1" applyBorder="1" applyAlignment="1">
      <alignment horizontal="center" vertical="center"/>
    </xf>
    <xf numFmtId="0" fontId="42" fillId="18" borderId="94" xfId="0" applyFont="1" applyFill="1" applyBorder="1" applyAlignment="1">
      <alignment vertical="center" wrapText="1"/>
    </xf>
    <xf numFmtId="0" fontId="1" fillId="19" borderId="99" xfId="0" applyFont="1" applyFill="1" applyBorder="1" applyAlignment="1">
      <alignment horizontal="center" vertical="center" wrapText="1"/>
    </xf>
    <xf numFmtId="0" fontId="1" fillId="19" borderId="101" xfId="0" applyFont="1" applyFill="1" applyBorder="1" applyAlignment="1">
      <alignment horizontal="center" vertical="center" wrapText="1"/>
    </xf>
    <xf numFmtId="0" fontId="1" fillId="19" borderId="100" xfId="0" applyFont="1" applyFill="1" applyBorder="1" applyAlignment="1">
      <alignment horizontal="center" vertical="center" wrapText="1"/>
    </xf>
    <xf numFmtId="0" fontId="1" fillId="19" borderId="102" xfId="0" applyFont="1" applyFill="1" applyBorder="1" applyAlignment="1">
      <alignment horizontal="center" vertical="center" wrapText="1"/>
    </xf>
    <xf numFmtId="0" fontId="43" fillId="20" borderId="106" xfId="0" applyFont="1" applyFill="1" applyBorder="1" applyAlignment="1">
      <alignment horizontal="center" vertical="center" wrapText="1"/>
    </xf>
    <xf numFmtId="0" fontId="1" fillId="20" borderId="107" xfId="0" applyFont="1" applyFill="1" applyBorder="1" applyAlignment="1">
      <alignment horizontal="center" vertical="center" wrapText="1"/>
    </xf>
    <xf numFmtId="0" fontId="43" fillId="20" borderId="109" xfId="0" applyFont="1" applyFill="1" applyBorder="1" applyAlignment="1">
      <alignment horizontal="center" vertical="center" wrapText="1"/>
    </xf>
    <xf numFmtId="0" fontId="43" fillId="20" borderId="110" xfId="0" applyFont="1" applyFill="1" applyBorder="1" applyAlignment="1">
      <alignment horizontal="center" vertical="center" wrapText="1"/>
    </xf>
    <xf numFmtId="0" fontId="15" fillId="0" borderId="5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2" xfId="0" applyFont="1" applyBorder="1" applyAlignment="1">
      <alignment horizontal="center" vertical="center" wrapText="1"/>
    </xf>
    <xf numFmtId="0" fontId="43" fillId="20" borderId="111" xfId="0" applyFont="1" applyFill="1" applyBorder="1" applyAlignment="1">
      <alignment horizontal="center" vertical="center" wrapText="1"/>
    </xf>
    <xf numFmtId="0" fontId="1" fillId="20" borderId="112"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5" fillId="0" borderId="5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0" xfId="0" applyFont="1" applyBorder="1" applyAlignment="1">
      <alignment horizontal="center" vertical="center" wrapText="1"/>
    </xf>
    <xf numFmtId="0" fontId="43" fillId="20" borderId="100" xfId="0" applyFont="1" applyFill="1" applyBorder="1" applyAlignment="1">
      <alignment horizontal="center" vertical="center" wrapText="1"/>
    </xf>
    <xf numFmtId="0" fontId="1" fillId="20" borderId="108" xfId="0" applyFont="1" applyFill="1" applyBorder="1" applyAlignment="1">
      <alignment horizontal="center" vertical="center" wrapText="1"/>
    </xf>
  </cellXfs>
  <cellStyles count="4">
    <cellStyle name="Hipervínculo" xfId="1" builtinId="8"/>
    <cellStyle name="Millares [0] 2" xfId="3"/>
    <cellStyle name="Normal" xfId="0" builtinId="0"/>
    <cellStyle name="Normal 2" xfId="2"/>
  </cellStyles>
  <dxfs count="27">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00"/>
      <color rgb="FFEE0000"/>
      <color rgb="FF00D2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60435851760577541"/>
        </c:manualLayout>
      </c:layout>
      <c:barChart>
        <c:barDir val="col"/>
        <c:grouping val="clustered"/>
        <c:varyColors val="0"/>
        <c:ser>
          <c:idx val="0"/>
          <c:order val="0"/>
          <c:tx>
            <c:strRef>
              <c:f>Gráficas!$J$35</c:f>
              <c:strCache>
                <c:ptCount val="1"/>
                <c:pt idx="0">
                  <c:v>Niveles</c:v>
                </c:pt>
              </c:strCache>
            </c:strRef>
          </c:tx>
          <c:spPr>
            <a:gradFill>
              <a:gsLst>
                <a:gs pos="0">
                  <a:srgbClr val="009900"/>
                </a:gs>
                <a:gs pos="21000">
                  <a:srgbClr val="FFFF00"/>
                </a:gs>
                <a:gs pos="79000">
                  <a:srgbClr val="EE0000"/>
                </a:gs>
                <a:gs pos="34000">
                  <a:srgbClr val="FFFF00"/>
                </a:gs>
                <a:gs pos="54000">
                  <a:srgbClr val="FF6600"/>
                </a:gs>
                <a:gs pos="100000">
                  <a:srgbClr val="8E0000"/>
                </a:gs>
              </a:gsLst>
              <a:lin ang="5400000" scaled="0"/>
            </a:gradFill>
            <a:ln>
              <a:noFill/>
            </a:ln>
            <a:effectLst/>
          </c:spPr>
          <c:invertIfNegative val="0"/>
          <c:cat>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cat>
          <c:val>
            <c:numRef>
              <c:f>Gráficas!$J$36:$J$43</c:f>
              <c:numCache>
                <c:formatCode>General</c:formatCode>
                <c:ptCount val="8"/>
                <c:pt idx="0">
                  <c:v>100</c:v>
                </c:pt>
                <c:pt idx="1">
                  <c:v>100</c:v>
                </c:pt>
                <c:pt idx="2">
                  <c:v>100</c:v>
                </c:pt>
                <c:pt idx="3">
                  <c:v>100</c:v>
                </c:pt>
                <c:pt idx="4">
                  <c:v>100</c:v>
                </c:pt>
                <c:pt idx="5">
                  <c:v>100</c:v>
                </c:pt>
                <c:pt idx="6">
                  <c:v>100</c:v>
                </c:pt>
                <c:pt idx="7">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485928968"/>
        <c:axId val="485929352"/>
      </c:barChart>
      <c:scatterChart>
        <c:scatterStyle val="lineMarker"/>
        <c:varyColors val="0"/>
        <c:ser>
          <c:idx val="1"/>
          <c:order val="1"/>
          <c:tx>
            <c:strRef>
              <c:f>Gráficas!$K$35</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xVal>
          <c:yVal>
            <c:numRef>
              <c:f>Gráficas!$K$36:$K$43</c:f>
              <c:numCache>
                <c:formatCode>0.0</c:formatCode>
                <c:ptCount val="8"/>
                <c:pt idx="0">
                  <c:v>73.888888888888886</c:v>
                </c:pt>
                <c:pt idx="1">
                  <c:v>76.043478260869563</c:v>
                </c:pt>
                <c:pt idx="2">
                  <c:v>77.5</c:v>
                </c:pt>
                <c:pt idx="3">
                  <c:v>92.5</c:v>
                </c:pt>
                <c:pt idx="4">
                  <c:v>80</c:v>
                </c:pt>
                <c:pt idx="5">
                  <c:v>75</c:v>
                </c:pt>
                <c:pt idx="6">
                  <c:v>50</c:v>
                </c:pt>
                <c:pt idx="7">
                  <c:v>51.666666666666664</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485928968"/>
        <c:axId val="485929352"/>
      </c:scatterChart>
      <c:catAx>
        <c:axId val="485928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5929352"/>
        <c:crosses val="autoZero"/>
        <c:auto val="1"/>
        <c:lblAlgn val="ctr"/>
        <c:lblOffset val="100"/>
        <c:noMultiLvlLbl val="0"/>
      </c:catAx>
      <c:valAx>
        <c:axId val="4859293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5928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31000">
                    <a:srgbClr val="FFFF00"/>
                  </a:gs>
                  <a:gs pos="22000">
                    <a:srgbClr val="FFFF00"/>
                  </a:gs>
                  <a:gs pos="74000">
                    <a:srgbClr val="FF0000"/>
                  </a:gs>
                  <a:gs pos="50000">
                    <a:srgbClr val="FF6600"/>
                  </a:gs>
                  <a:gs pos="100000">
                    <a:srgbClr val="C00000"/>
                  </a:gs>
                </a:gsLst>
                <a:lin ang="5400000" scaled="0"/>
              </a:gradFill>
              <a:ln>
                <a:noFill/>
              </a:ln>
              <a:effectLst/>
            </c:spPr>
            <c:extLst xmlns:c16r2="http://schemas.microsoft.com/office/drawing/2015/06/chart">
              <c:ext xmlns:c16="http://schemas.microsoft.com/office/drawing/2014/chart" uri="{C3380CC4-5D6E-409C-BE32-E72D297353CC}">
                <c16:uniqueId val="{00000005-411D-4157-A741-668217A24794}"/>
              </c:ext>
            </c:extLst>
          </c:dPt>
          <c:cat>
            <c:strRef>
              <c:f>Gráficas!$I$12</c:f>
              <c:strCache>
                <c:ptCount val="1"/>
                <c:pt idx="0">
                  <c:v>POLÍTICA TRANSPARENCIA Y ACCESO A LA INFORMACIÓN </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485960968"/>
        <c:axId val="37018007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TRANSPARENCIA Y ACCESO A LA INFORMACIÓN </c:v>
                </c:pt>
              </c:strCache>
            </c:strRef>
          </c:xVal>
          <c:yVal>
            <c:numRef>
              <c:f>Gráficas!$K$12</c:f>
              <c:numCache>
                <c:formatCode>0.0</c:formatCode>
                <c:ptCount val="1"/>
                <c:pt idx="0">
                  <c:v>73.873684210526321</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485960968"/>
        <c:axId val="370180072"/>
      </c:scatterChart>
      <c:catAx>
        <c:axId val="485960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180072"/>
        <c:crosses val="autoZero"/>
        <c:auto val="1"/>
        <c:lblAlgn val="ctr"/>
        <c:lblOffset val="100"/>
        <c:noMultiLvlLbl val="0"/>
      </c:catAx>
      <c:valAx>
        <c:axId val="3701800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5960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hyperlink" Target="#Inicio!A1"/><Relationship Id="rId6" Type="http://schemas.openxmlformats.org/officeDocument/2006/relationships/image" Target="../media/image8.svg"/><Relationship Id="rId5" Type="http://schemas.openxmlformats.org/officeDocument/2006/relationships/image" Target="../media/image6.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31750</xdr:colOff>
      <xdr:row>1</xdr:row>
      <xdr:rowOff>42334</xdr:rowOff>
    </xdr:from>
    <xdr:to>
      <xdr:col>12</xdr:col>
      <xdr:colOff>181750</xdr:colOff>
      <xdr:row>1</xdr:row>
      <xdr:rowOff>999433</xdr:rowOff>
    </xdr:to>
    <xdr:pic>
      <xdr:nvPicPr>
        <xdr:cNvPr id="2" name="Imagen 1">
          <a:extLst>
            <a:ext uri="{FF2B5EF4-FFF2-40B4-BE49-F238E27FC236}">
              <a16:creationId xmlns:a16="http://schemas.microsoft.com/office/drawing/2014/main" xmlns="" id="{A969D9CA-21FE-4E5F-B72B-3D8382D41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0" y="11641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77</xdr:row>
      <xdr:rowOff>11907</xdr:rowOff>
    </xdr:from>
    <xdr:to>
      <xdr:col>11</xdr:col>
      <xdr:colOff>461962</xdr:colOff>
      <xdr:row>82</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74083</xdr:rowOff>
    </xdr:from>
    <xdr:to>
      <xdr:col>13</xdr:col>
      <xdr:colOff>150000</xdr:colOff>
      <xdr:row>1</xdr:row>
      <xdr:rowOff>1031182</xdr:rowOff>
    </xdr:to>
    <xdr:pic>
      <xdr:nvPicPr>
        <xdr:cNvPr id="4" name="Imagen 3">
          <a:extLst>
            <a:ext uri="{FF2B5EF4-FFF2-40B4-BE49-F238E27FC236}">
              <a16:creationId xmlns:a16="http://schemas.microsoft.com/office/drawing/2014/main" xmlns="" id="{47F731AD-4CA2-49C8-B3A5-7A1D9436F5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3083" y="1270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83</xdr:row>
      <xdr:rowOff>11907</xdr:rowOff>
    </xdr:from>
    <xdr:to>
      <xdr:col>11</xdr:col>
      <xdr:colOff>461962</xdr:colOff>
      <xdr:row>88</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24881682"/>
          <a:ext cx="914400" cy="926306"/>
        </a:xfrm>
        <a:prstGeom prst="rect">
          <a:avLst/>
        </a:prstGeom>
      </xdr:spPr>
    </xdr:pic>
    <xdr:clientData/>
  </xdr:twoCellAnchor>
  <xdr:twoCellAnchor editAs="oneCell">
    <xdr:from>
      <xdr:col>8</xdr:col>
      <xdr:colOff>488157</xdr:colOff>
      <xdr:row>1</xdr:row>
      <xdr:rowOff>107155</xdr:rowOff>
    </xdr:from>
    <xdr:to>
      <xdr:col>13</xdr:col>
      <xdr:colOff>638157</xdr:colOff>
      <xdr:row>1</xdr:row>
      <xdr:rowOff>1064254</xdr:rowOff>
    </xdr:to>
    <xdr:pic>
      <xdr:nvPicPr>
        <xdr:cNvPr id="3" name="Imagen 2">
          <a:extLst>
            <a:ext uri="{FF2B5EF4-FFF2-40B4-BE49-F238E27FC236}">
              <a16:creationId xmlns:a16="http://schemas.microsoft.com/office/drawing/2014/main" xmlns="" id="{D4E6C488-8A57-4F80-A9A2-58D7F78D57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63" y="17859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914400</xdr:colOff>
      <xdr:row>54</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DA481311-1D62-4180-8C3A-6E968A91B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5397500" y="22214417"/>
          <a:ext cx="914400" cy="921015"/>
        </a:xfrm>
        <a:prstGeom prst="rect">
          <a:avLst/>
        </a:prstGeom>
      </xdr:spPr>
    </xdr:pic>
    <xdr:clientData/>
  </xdr:twoCellAnchor>
  <xdr:twoCellAnchor editAs="oneCell">
    <xdr:from>
      <xdr:col>2</xdr:col>
      <xdr:colOff>3153833</xdr:colOff>
      <xdr:row>1</xdr:row>
      <xdr:rowOff>74084</xdr:rowOff>
    </xdr:from>
    <xdr:to>
      <xdr:col>4</xdr:col>
      <xdr:colOff>2107916</xdr:colOff>
      <xdr:row>1</xdr:row>
      <xdr:rowOff>1031183</xdr:rowOff>
    </xdr:to>
    <xdr:pic>
      <xdr:nvPicPr>
        <xdr:cNvPr id="3" name="Imagen 2">
          <a:extLst>
            <a:ext uri="{FF2B5EF4-FFF2-40B4-BE49-F238E27FC236}">
              <a16:creationId xmlns:a16="http://schemas.microsoft.com/office/drawing/2014/main" xmlns="" id="{83A780D8-8204-4426-8676-402870C408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19083" y="25400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4274343</xdr:colOff>
      <xdr:row>46</xdr:row>
      <xdr:rowOff>214312</xdr:rowOff>
    </xdr:from>
    <xdr:to>
      <xdr:col>3</xdr:col>
      <xdr:colOff>5188743</xdr:colOff>
      <xdr:row>51</xdr:row>
      <xdr:rowOff>4233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2550D45E-8813-4D95-876F-A3914FC5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024687" y="28432125"/>
          <a:ext cx="914400" cy="921015"/>
        </a:xfrm>
        <a:prstGeom prst="rect">
          <a:avLst/>
        </a:prstGeom>
      </xdr:spPr>
    </xdr:pic>
    <xdr:clientData/>
  </xdr:twoCellAnchor>
  <xdr:twoCellAnchor editAs="oneCell">
    <xdr:from>
      <xdr:col>6</xdr:col>
      <xdr:colOff>702469</xdr:colOff>
      <xdr:row>6</xdr:row>
      <xdr:rowOff>297656</xdr:rowOff>
    </xdr:from>
    <xdr:to>
      <xdr:col>8</xdr:col>
      <xdr:colOff>150019</xdr:colOff>
      <xdr:row>7</xdr:row>
      <xdr:rowOff>182827</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9311AF42-4393-4CE8-B5FA-0F251B16C1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311188" y="1916906"/>
          <a:ext cx="914400" cy="921015"/>
        </a:xfrm>
        <a:prstGeom prst="rect">
          <a:avLst/>
        </a:prstGeom>
      </xdr:spPr>
    </xdr:pic>
    <xdr:clientData/>
  </xdr:twoCellAnchor>
  <xdr:twoCellAnchor editAs="oneCell">
    <xdr:from>
      <xdr:col>3</xdr:col>
      <xdr:colOff>2143125</xdr:colOff>
      <xdr:row>1</xdr:row>
      <xdr:rowOff>71438</xdr:rowOff>
    </xdr:from>
    <xdr:to>
      <xdr:col>3</xdr:col>
      <xdr:colOff>6103125</xdr:colOff>
      <xdr:row>1</xdr:row>
      <xdr:rowOff>1028537</xdr:rowOff>
    </xdr:to>
    <xdr:pic>
      <xdr:nvPicPr>
        <xdr:cNvPr id="4" name="Imagen 3">
          <a:extLst>
            <a:ext uri="{FF2B5EF4-FFF2-40B4-BE49-F238E27FC236}">
              <a16:creationId xmlns:a16="http://schemas.microsoft.com/office/drawing/2014/main" xmlns="" id="{67C4C717-E8E9-43EE-BC2D-32CD099133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93469" y="166688"/>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366713</xdr:colOff>
      <xdr:row>6</xdr:row>
      <xdr:rowOff>95250</xdr:rowOff>
    </xdr:from>
    <xdr:to>
      <xdr:col>13</xdr:col>
      <xdr:colOff>1357226</xdr:colOff>
      <xdr:row>9</xdr:row>
      <xdr:rowOff>383721</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892463" y="1333500"/>
          <a:ext cx="990513" cy="996041"/>
        </a:xfrm>
        <a:prstGeom prst="rect">
          <a:avLst/>
        </a:prstGeom>
      </xdr:spPr>
    </xdr:pic>
    <xdr:clientData/>
  </xdr:twoCellAnchor>
  <xdr:twoCellAnchor editAs="oneCell">
    <xdr:from>
      <xdr:col>13</xdr:col>
      <xdr:colOff>340499</xdr:colOff>
      <xdr:row>12</xdr:row>
      <xdr:rowOff>190500</xdr:rowOff>
    </xdr:from>
    <xdr:to>
      <xdr:col>13</xdr:col>
      <xdr:colOff>1367788</xdr:colOff>
      <xdr:row>12</xdr:row>
      <xdr:rowOff>1222262</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5866249" y="3578679"/>
          <a:ext cx="1027289" cy="1021557"/>
        </a:xfrm>
        <a:prstGeom prst="rect">
          <a:avLst/>
        </a:prstGeom>
      </xdr:spPr>
    </xdr:pic>
    <xdr:clientData/>
  </xdr:twoCellAnchor>
  <xdr:twoCellAnchor editAs="oneCell">
    <xdr:from>
      <xdr:col>5</xdr:col>
      <xdr:colOff>488157</xdr:colOff>
      <xdr:row>1</xdr:row>
      <xdr:rowOff>130968</xdr:rowOff>
    </xdr:from>
    <xdr:to>
      <xdr:col>6</xdr:col>
      <xdr:colOff>3138469</xdr:colOff>
      <xdr:row>1</xdr:row>
      <xdr:rowOff>1088067</xdr:rowOff>
    </xdr:to>
    <xdr:pic>
      <xdr:nvPicPr>
        <xdr:cNvPr id="4" name="Imagen 3">
          <a:extLst>
            <a:ext uri="{FF2B5EF4-FFF2-40B4-BE49-F238E27FC236}">
              <a16:creationId xmlns:a16="http://schemas.microsoft.com/office/drawing/2014/main" xmlns="" id="{E1FC8912-6C77-4857-8050-EFD213391F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24563" y="202406"/>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725200</xdr:colOff>
      <xdr:row>31</xdr:row>
      <xdr:rowOff>44378</xdr:rowOff>
    </xdr:from>
    <xdr:to>
      <xdr:col>18</xdr:col>
      <xdr:colOff>140710</xdr:colOff>
      <xdr:row>51</xdr:row>
      <xdr:rowOff>86591</xdr:rowOff>
    </xdr:to>
    <xdr:graphicFrame macro="">
      <xdr:nvGraphicFramePr>
        <xdr:cNvPr id="3" name="Gráfico 2">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333374</xdr:colOff>
      <xdr:row>7</xdr:row>
      <xdr:rowOff>119063</xdr:rowOff>
    </xdr:from>
    <xdr:to>
      <xdr:col>16</xdr:col>
      <xdr:colOff>315374</xdr:colOff>
      <xdr:row>25</xdr:row>
      <xdr:rowOff>144376</xdr:rowOff>
    </xdr:to>
    <xdr:graphicFrame macro="">
      <xdr:nvGraphicFramePr>
        <xdr:cNvPr id="5" name="Gráfico 4">
          <a:extLst>
            <a:ext uri="{FF2B5EF4-FFF2-40B4-BE49-F238E27FC236}">
              <a16:creationId xmlns:a16="http://schemas.microsoft.com/office/drawing/2014/main" xmlns=""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53</xdr:row>
      <xdr:rowOff>35719</xdr:rowOff>
    </xdr:from>
    <xdr:to>
      <xdr:col>11</xdr:col>
      <xdr:colOff>438150</xdr:colOff>
      <xdr:row>58</xdr:row>
      <xdr:rowOff>57151</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xmlns=""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184005</xdr:colOff>
      <xdr:row>1</xdr:row>
      <xdr:rowOff>97415</xdr:rowOff>
    </xdr:from>
    <xdr:to>
      <xdr:col>13</xdr:col>
      <xdr:colOff>355653</xdr:colOff>
      <xdr:row>1</xdr:row>
      <xdr:rowOff>1054514</xdr:rowOff>
    </xdr:to>
    <xdr:pic>
      <xdr:nvPicPr>
        <xdr:cNvPr id="7" name="Imagen 6">
          <a:extLst>
            <a:ext uri="{FF2B5EF4-FFF2-40B4-BE49-F238E27FC236}">
              <a16:creationId xmlns:a16="http://schemas.microsoft.com/office/drawing/2014/main" xmlns="" id="{E95F4B37-4C44-4105-98D0-0BECFF5AAB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3210" y="205654"/>
          <a:ext cx="3960000" cy="957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52918</xdr:colOff>
      <xdr:row>107</xdr:row>
      <xdr:rowOff>1322</xdr:rowOff>
    </xdr:from>
    <xdr:to>
      <xdr:col>5</xdr:col>
      <xdr:colOff>967318</xdr:colOff>
      <xdr:row>112</xdr:row>
      <xdr:rowOff>22753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191B5C3-9EE3-4762-9447-D3E314024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720418" y="54727739"/>
          <a:ext cx="914400" cy="921014"/>
        </a:xfrm>
        <a:prstGeom prst="rect">
          <a:avLst/>
        </a:prstGeom>
      </xdr:spPr>
    </xdr:pic>
    <xdr:clientData/>
  </xdr:twoCellAnchor>
  <xdr:twoCellAnchor editAs="oneCell">
    <xdr:from>
      <xdr:col>4</xdr:col>
      <xdr:colOff>1047750</xdr:colOff>
      <xdr:row>1</xdr:row>
      <xdr:rowOff>137583</xdr:rowOff>
    </xdr:from>
    <xdr:to>
      <xdr:col>6</xdr:col>
      <xdr:colOff>753250</xdr:colOff>
      <xdr:row>1</xdr:row>
      <xdr:rowOff>1094682</xdr:rowOff>
    </xdr:to>
    <xdr:pic>
      <xdr:nvPicPr>
        <xdr:cNvPr id="3" name="Imagen 2">
          <a:extLst>
            <a:ext uri="{FF2B5EF4-FFF2-40B4-BE49-F238E27FC236}">
              <a16:creationId xmlns:a16="http://schemas.microsoft.com/office/drawing/2014/main" xmlns="" id="{6636A00A-1225-4D76-99DF-AED46EF177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97917" y="21166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topLeftCell="A8" zoomScale="90" zoomScaleNormal="90" workbookViewId="0"/>
  </sheetViews>
  <sheetFormatPr baseColWidth="10" defaultColWidth="0" defaultRowHeight="15" zeroHeight="1" x14ac:dyDescent="0.25"/>
  <cols>
    <col min="1" max="1" width="1.140625" style="192" customWidth="1"/>
    <col min="2" max="2" width="0.85546875" style="192" customWidth="1"/>
    <col min="3" max="17" width="11.42578125" style="192" customWidth="1"/>
    <col min="18" max="18" width="1.28515625" style="192" customWidth="1"/>
    <col min="19" max="19" width="1.42578125" style="192" customWidth="1"/>
    <col min="20" max="16384" width="11.42578125" style="192" hidden="1"/>
  </cols>
  <sheetData>
    <row r="1" spans="2:18" s="199" customFormat="1" ht="7.5" customHeight="1" thickBot="1" x14ac:dyDescent="0.3">
      <c r="B1" s="190"/>
      <c r="C1" s="190"/>
      <c r="D1" s="190"/>
      <c r="E1" s="190"/>
      <c r="F1" s="190"/>
      <c r="G1" s="190"/>
      <c r="H1" s="190"/>
      <c r="I1" s="190"/>
      <c r="J1" s="190"/>
      <c r="K1" s="190"/>
      <c r="L1" s="190"/>
      <c r="M1" s="190"/>
      <c r="N1" s="190"/>
      <c r="O1" s="190"/>
      <c r="P1" s="190"/>
      <c r="Q1" s="190"/>
      <c r="R1" s="190"/>
    </row>
    <row r="2" spans="2:18" ht="93" customHeight="1" x14ac:dyDescent="0.25">
      <c r="B2" s="189"/>
      <c r="C2" s="190"/>
      <c r="D2" s="190"/>
      <c r="E2" s="190"/>
      <c r="F2" s="190"/>
      <c r="G2" s="190"/>
      <c r="H2" s="190"/>
      <c r="I2" s="190"/>
      <c r="J2" s="190"/>
      <c r="K2" s="190"/>
      <c r="L2" s="190"/>
      <c r="M2" s="190"/>
      <c r="N2" s="190"/>
      <c r="O2" s="190"/>
      <c r="P2" s="190"/>
      <c r="Q2" s="190"/>
      <c r="R2" s="191"/>
    </row>
    <row r="3" spans="2:18" ht="27.95" customHeight="1" x14ac:dyDescent="0.25">
      <c r="B3" s="193"/>
      <c r="C3" s="246" t="s">
        <v>12</v>
      </c>
      <c r="D3" s="246"/>
      <c r="E3" s="246"/>
      <c r="F3" s="246"/>
      <c r="G3" s="246"/>
      <c r="H3" s="246"/>
      <c r="I3" s="246"/>
      <c r="J3" s="246"/>
      <c r="K3" s="246"/>
      <c r="L3" s="246"/>
      <c r="M3" s="246"/>
      <c r="N3" s="246"/>
      <c r="O3" s="246"/>
      <c r="P3" s="246"/>
      <c r="Q3" s="246"/>
      <c r="R3" s="194"/>
    </row>
    <row r="4" spans="2:18" s="198" customFormat="1" ht="3.95" customHeight="1" x14ac:dyDescent="0.25">
      <c r="B4" s="195"/>
      <c r="C4" s="196"/>
      <c r="D4" s="196"/>
      <c r="E4" s="196"/>
      <c r="F4" s="196"/>
      <c r="G4" s="196"/>
      <c r="H4" s="196"/>
      <c r="I4" s="196"/>
      <c r="J4" s="196"/>
      <c r="K4" s="196"/>
      <c r="L4" s="196"/>
      <c r="M4" s="196"/>
      <c r="N4" s="196"/>
      <c r="O4" s="196"/>
      <c r="P4" s="196"/>
      <c r="Q4" s="196"/>
      <c r="R4" s="197"/>
    </row>
    <row r="5" spans="2:18" ht="27.95" customHeight="1" x14ac:dyDescent="0.25">
      <c r="B5" s="193"/>
      <c r="C5" s="246" t="s">
        <v>14</v>
      </c>
      <c r="D5" s="246"/>
      <c r="E5" s="246"/>
      <c r="F5" s="246"/>
      <c r="G5" s="246"/>
      <c r="H5" s="246"/>
      <c r="I5" s="246"/>
      <c r="J5" s="246"/>
      <c r="K5" s="246"/>
      <c r="L5" s="246"/>
      <c r="M5" s="246"/>
      <c r="N5" s="246"/>
      <c r="O5" s="246"/>
      <c r="P5" s="246"/>
      <c r="Q5" s="246"/>
      <c r="R5" s="194"/>
    </row>
    <row r="6" spans="2:18" x14ac:dyDescent="0.25">
      <c r="B6" s="193"/>
      <c r="C6" s="199"/>
      <c r="D6" s="199"/>
      <c r="E6" s="199"/>
      <c r="F6" s="199"/>
      <c r="G6" s="199"/>
      <c r="H6" s="199"/>
      <c r="I6" s="199"/>
      <c r="J6" s="199"/>
      <c r="K6" s="199"/>
      <c r="L6" s="199"/>
      <c r="M6" s="199"/>
      <c r="N6" s="199"/>
      <c r="O6" s="199"/>
      <c r="P6" s="199"/>
      <c r="Q6" s="199"/>
      <c r="R6" s="194"/>
    </row>
    <row r="7" spans="2:18" x14ac:dyDescent="0.25">
      <c r="B7" s="193"/>
      <c r="C7" s="199"/>
      <c r="D7" s="199"/>
      <c r="E7" s="199"/>
      <c r="F7" s="199"/>
      <c r="G7" s="199"/>
      <c r="H7" s="199"/>
      <c r="I7" s="199"/>
      <c r="J7" s="199"/>
      <c r="K7" s="199"/>
      <c r="L7" s="199"/>
      <c r="M7" s="199"/>
      <c r="N7" s="199"/>
      <c r="O7" s="199"/>
      <c r="P7" s="199"/>
      <c r="Q7" s="199"/>
      <c r="R7" s="194"/>
    </row>
    <row r="8" spans="2:18" ht="24.75" customHeight="1" x14ac:dyDescent="0.25">
      <c r="B8" s="193"/>
      <c r="D8" s="247" t="s">
        <v>3</v>
      </c>
      <c r="E8" s="247"/>
      <c r="F8" s="247"/>
      <c r="G8" s="247"/>
      <c r="H8" s="247"/>
      <c r="I8" s="247"/>
      <c r="J8" s="247"/>
      <c r="K8" s="247"/>
      <c r="L8" s="247"/>
      <c r="M8" s="247"/>
      <c r="N8" s="247"/>
      <c r="O8" s="247"/>
      <c r="P8" s="247"/>
      <c r="Q8" s="200"/>
      <c r="R8" s="194"/>
    </row>
    <row r="9" spans="2:18" s="198" customFormat="1" ht="15" customHeight="1" x14ac:dyDescent="0.25">
      <c r="B9" s="195"/>
      <c r="D9" s="201"/>
      <c r="E9" s="201"/>
      <c r="F9" s="201"/>
      <c r="G9" s="201"/>
      <c r="H9" s="201"/>
      <c r="I9" s="201"/>
      <c r="J9" s="201"/>
      <c r="K9" s="201"/>
      <c r="L9" s="201"/>
      <c r="M9" s="201"/>
      <c r="N9" s="201"/>
      <c r="O9" s="201"/>
      <c r="P9" s="201"/>
      <c r="Q9" s="200"/>
      <c r="R9" s="197"/>
    </row>
    <row r="10" spans="2:18" s="198" customFormat="1" ht="15" customHeight="1" x14ac:dyDescent="0.25">
      <c r="B10" s="195"/>
      <c r="D10" s="201"/>
      <c r="E10" s="201"/>
      <c r="F10" s="201"/>
      <c r="G10" s="201"/>
      <c r="H10" s="201"/>
      <c r="I10" s="201"/>
      <c r="J10" s="201"/>
      <c r="K10" s="201"/>
      <c r="L10" s="201"/>
      <c r="M10" s="201"/>
      <c r="N10" s="201"/>
      <c r="O10" s="201"/>
      <c r="P10" s="201"/>
      <c r="Q10" s="200"/>
      <c r="R10" s="197"/>
    </row>
    <row r="11" spans="2:18" ht="24.75" customHeight="1" x14ac:dyDescent="0.25">
      <c r="B11" s="193"/>
      <c r="D11" s="247" t="s">
        <v>299</v>
      </c>
      <c r="E11" s="247"/>
      <c r="F11" s="247"/>
      <c r="G11" s="247"/>
      <c r="H11" s="247"/>
      <c r="I11" s="247"/>
      <c r="J11" s="247"/>
      <c r="K11" s="247"/>
      <c r="L11" s="247"/>
      <c r="M11" s="247"/>
      <c r="N11" s="247"/>
      <c r="O11" s="247"/>
      <c r="P11" s="247"/>
      <c r="Q11" s="200"/>
      <c r="R11" s="194"/>
    </row>
    <row r="12" spans="2:18" ht="15" customHeight="1" x14ac:dyDescent="0.25">
      <c r="B12" s="193"/>
      <c r="C12" s="199"/>
      <c r="D12" s="199"/>
      <c r="E12" s="199"/>
      <c r="F12" s="199"/>
      <c r="G12" s="199"/>
      <c r="H12" s="199"/>
      <c r="I12" s="199"/>
      <c r="J12" s="199"/>
      <c r="K12" s="199"/>
      <c r="L12" s="199"/>
      <c r="M12" s="199"/>
      <c r="N12" s="199"/>
      <c r="O12" s="199"/>
      <c r="P12" s="199"/>
      <c r="Q12" s="199"/>
      <c r="R12" s="194"/>
    </row>
    <row r="13" spans="2:18" ht="15" customHeight="1" x14ac:dyDescent="0.25">
      <c r="B13" s="193"/>
      <c r="C13" s="199"/>
      <c r="D13" s="199"/>
      <c r="E13" s="199"/>
      <c r="F13" s="199"/>
      <c r="G13" s="199"/>
      <c r="H13" s="199"/>
      <c r="I13" s="199"/>
      <c r="J13" s="199"/>
      <c r="K13" s="199"/>
      <c r="L13" s="199"/>
      <c r="M13" s="199"/>
      <c r="N13" s="199"/>
      <c r="O13" s="199"/>
      <c r="P13" s="199"/>
      <c r="Q13" s="199"/>
      <c r="R13" s="194"/>
    </row>
    <row r="14" spans="2:18" ht="24.75" customHeight="1" x14ac:dyDescent="0.25">
      <c r="B14" s="193"/>
      <c r="D14" s="247" t="s">
        <v>300</v>
      </c>
      <c r="E14" s="247"/>
      <c r="F14" s="247"/>
      <c r="G14" s="247"/>
      <c r="H14" s="247"/>
      <c r="I14" s="247"/>
      <c r="J14" s="247"/>
      <c r="K14" s="247"/>
      <c r="L14" s="247"/>
      <c r="M14" s="247"/>
      <c r="N14" s="247"/>
      <c r="O14" s="247"/>
      <c r="P14" s="247"/>
      <c r="Q14" s="200"/>
      <c r="R14" s="194"/>
    </row>
    <row r="15" spans="2:18" ht="15" customHeight="1" x14ac:dyDescent="0.25">
      <c r="B15" s="193"/>
      <c r="C15" s="199"/>
      <c r="D15" s="199"/>
      <c r="E15" s="199"/>
      <c r="F15" s="199"/>
      <c r="G15" s="199"/>
      <c r="H15" s="199"/>
      <c r="I15" s="199"/>
      <c r="J15" s="199"/>
      <c r="K15" s="199"/>
      <c r="L15" s="199"/>
      <c r="M15" s="199"/>
      <c r="N15" s="199"/>
      <c r="O15" s="199"/>
      <c r="P15" s="199"/>
      <c r="Q15" s="199"/>
      <c r="R15" s="194"/>
    </row>
    <row r="16" spans="2:18" ht="15" customHeight="1" x14ac:dyDescent="0.25">
      <c r="B16" s="193"/>
      <c r="C16" s="199"/>
      <c r="D16" s="199"/>
      <c r="E16" s="199"/>
      <c r="F16" s="199"/>
      <c r="G16" s="199"/>
      <c r="H16" s="199"/>
      <c r="I16" s="199"/>
      <c r="J16" s="199"/>
      <c r="K16" s="199"/>
      <c r="L16" s="199"/>
      <c r="M16" s="199"/>
      <c r="N16" s="199"/>
      <c r="O16" s="199"/>
      <c r="P16" s="199"/>
      <c r="Q16" s="199"/>
      <c r="R16" s="194"/>
    </row>
    <row r="17" spans="2:18" ht="24.75" customHeight="1" x14ac:dyDescent="0.25">
      <c r="B17" s="193"/>
      <c r="D17" s="247" t="s">
        <v>71</v>
      </c>
      <c r="E17" s="247"/>
      <c r="F17" s="247"/>
      <c r="G17" s="247"/>
      <c r="H17" s="247"/>
      <c r="I17" s="247"/>
      <c r="J17" s="247"/>
      <c r="K17" s="247"/>
      <c r="L17" s="247"/>
      <c r="M17" s="247"/>
      <c r="N17" s="247"/>
      <c r="O17" s="247"/>
      <c r="P17" s="247"/>
      <c r="Q17" s="200"/>
      <c r="R17" s="194"/>
    </row>
    <row r="18" spans="2:18" ht="15" customHeight="1" x14ac:dyDescent="0.25">
      <c r="B18" s="193"/>
      <c r="C18" s="199"/>
      <c r="D18" s="199"/>
      <c r="E18" s="199"/>
      <c r="F18" s="199"/>
      <c r="G18" s="199"/>
      <c r="H18" s="199"/>
      <c r="I18" s="199"/>
      <c r="J18" s="199"/>
      <c r="K18" s="199"/>
      <c r="L18" s="199"/>
      <c r="M18" s="199"/>
      <c r="N18" s="199"/>
      <c r="O18" s="199"/>
      <c r="P18" s="199"/>
      <c r="Q18" s="199"/>
      <c r="R18" s="194"/>
    </row>
    <row r="19" spans="2:18" ht="15" customHeight="1" x14ac:dyDescent="0.25">
      <c r="B19" s="193"/>
      <c r="C19" s="199"/>
      <c r="D19" s="199"/>
      <c r="E19" s="199"/>
      <c r="F19" s="199"/>
      <c r="G19" s="199"/>
      <c r="H19" s="199"/>
      <c r="I19" s="199"/>
      <c r="J19" s="199"/>
      <c r="K19" s="199"/>
      <c r="L19" s="199"/>
      <c r="M19" s="199"/>
      <c r="N19" s="199"/>
      <c r="O19" s="199"/>
      <c r="P19" s="199"/>
      <c r="Q19" s="199"/>
      <c r="R19" s="194"/>
    </row>
    <row r="20" spans="2:18" ht="24.75" customHeight="1" x14ac:dyDescent="0.25">
      <c r="B20" s="193"/>
      <c r="D20" s="247" t="s">
        <v>301</v>
      </c>
      <c r="E20" s="247"/>
      <c r="F20" s="247"/>
      <c r="G20" s="247"/>
      <c r="H20" s="247"/>
      <c r="I20" s="247"/>
      <c r="J20" s="247"/>
      <c r="K20" s="247"/>
      <c r="L20" s="247"/>
      <c r="M20" s="247"/>
      <c r="N20" s="247"/>
      <c r="O20" s="247"/>
      <c r="P20" s="247"/>
      <c r="Q20" s="200"/>
      <c r="R20" s="194"/>
    </row>
    <row r="21" spans="2:18" ht="15" customHeight="1" x14ac:dyDescent="0.25">
      <c r="B21" s="193"/>
      <c r="C21" s="199"/>
      <c r="D21" s="199"/>
      <c r="E21" s="199"/>
      <c r="F21" s="199"/>
      <c r="G21" s="199"/>
      <c r="H21" s="199"/>
      <c r="I21" s="199"/>
      <c r="J21" s="199"/>
      <c r="K21" s="199"/>
      <c r="L21" s="199"/>
      <c r="M21" s="199"/>
      <c r="N21" s="199"/>
      <c r="O21" s="199"/>
      <c r="P21" s="199"/>
      <c r="Q21" s="199"/>
      <c r="R21" s="194"/>
    </row>
    <row r="22" spans="2:18" ht="15" customHeight="1" x14ac:dyDescent="0.25">
      <c r="B22" s="193"/>
      <c r="C22" s="199"/>
      <c r="D22" s="199"/>
      <c r="E22" s="199"/>
      <c r="F22" s="199"/>
      <c r="G22" s="199"/>
      <c r="H22" s="199"/>
      <c r="I22" s="199"/>
      <c r="J22" s="199"/>
      <c r="K22" s="199"/>
      <c r="L22" s="199"/>
      <c r="M22" s="199"/>
      <c r="N22" s="199"/>
      <c r="O22" s="199"/>
      <c r="P22" s="199"/>
      <c r="Q22" s="199"/>
      <c r="R22" s="194"/>
    </row>
    <row r="23" spans="2:18" ht="18.75" customHeight="1" thickBot="1" x14ac:dyDescent="0.3">
      <c r="B23" s="202"/>
      <c r="C23" s="203"/>
      <c r="D23" s="203"/>
      <c r="E23" s="203"/>
      <c r="F23" s="203"/>
      <c r="G23" s="203"/>
      <c r="H23" s="203"/>
      <c r="I23" s="203"/>
      <c r="J23" s="203"/>
      <c r="K23" s="203"/>
      <c r="L23" s="203"/>
      <c r="M23" s="203"/>
      <c r="N23" s="203"/>
      <c r="O23" s="203"/>
      <c r="P23" s="203"/>
      <c r="Q23" s="203"/>
      <c r="R23" s="204"/>
    </row>
    <row r="24" spans="2:18" x14ac:dyDescent="0.25"/>
    <row r="25" spans="2:18" hidden="1" x14ac:dyDescent="0.25"/>
    <row r="26" spans="2:18" hidden="1" x14ac:dyDescent="0.25"/>
    <row r="27" spans="2:18" hidden="1" x14ac:dyDescent="0.25"/>
    <row r="28" spans="2:18" hidden="1" x14ac:dyDescent="0.25"/>
    <row r="29" spans="2:18" hidden="1" x14ac:dyDescent="0.25"/>
    <row r="30" spans="2:18" hidden="1" x14ac:dyDescent="0.25"/>
    <row r="31" spans="2:18" hidden="1" x14ac:dyDescent="0.25"/>
    <row r="32" spans="2:18" x14ac:dyDescent="0.25"/>
    <row r="33" hidden="1" x14ac:dyDescent="0.25"/>
    <row r="34" hidden="1" x14ac:dyDescent="0.25"/>
    <row r="35" hidden="1" x14ac:dyDescent="0.25"/>
    <row r="36" hidden="1" x14ac:dyDescent="0.25"/>
    <row r="37" hidden="1" x14ac:dyDescent="0.25"/>
  </sheetData>
  <mergeCells count="7">
    <mergeCell ref="C3:Q3"/>
    <mergeCell ref="D8:P8"/>
    <mergeCell ref="D20:P20"/>
    <mergeCell ref="C5:Q5"/>
    <mergeCell ref="D11:P11"/>
    <mergeCell ref="D14:P14"/>
    <mergeCell ref="D17:P17"/>
  </mergeCells>
  <hyperlinks>
    <hyperlink ref="D8:P8" location="Instrucciones!A1" display="INSTRUCCIONES DE DILIGENCIAMIENTO"/>
    <hyperlink ref="D20:P20" location="Autodiagnóstico!A1" display="AUTODIAGNÓSTICO"/>
    <hyperlink ref="D11:P11" location="Lineamientos!A1" display="LINEAMIENTOS"/>
    <hyperlink ref="D14:P14" location="'Guías y manuales'!A1" display="GUÍAS Y MANUALES"/>
    <hyperlink ref="D17:P17" location="Glosario!A1" display="GLOSARI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7"/>
  <sheetViews>
    <sheetView showGridLines="0" showZeros="0" topLeftCell="A23"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1</v>
      </c>
    </row>
    <row r="2" spans="2:25" ht="93" customHeight="1" x14ac:dyDescent="0.25">
      <c r="B2" s="16"/>
      <c r="C2" s="17"/>
      <c r="D2" s="8"/>
      <c r="E2" s="8"/>
      <c r="F2" s="8"/>
      <c r="G2" s="8"/>
      <c r="H2" s="8"/>
      <c r="I2" s="8"/>
      <c r="J2" s="8"/>
      <c r="K2" s="18"/>
      <c r="L2" s="8"/>
      <c r="M2" s="19"/>
      <c r="N2" s="8"/>
      <c r="O2" s="8"/>
      <c r="P2" s="8"/>
      <c r="Q2" s="8"/>
      <c r="R2" s="8"/>
      <c r="S2" s="8"/>
      <c r="T2" s="9"/>
    </row>
    <row r="3" spans="2:25" ht="27" x14ac:dyDescent="0.25">
      <c r="B3" s="20"/>
      <c r="C3" s="249" t="s">
        <v>15</v>
      </c>
      <c r="D3" s="250"/>
      <c r="E3" s="250"/>
      <c r="F3" s="250"/>
      <c r="G3" s="250"/>
      <c r="H3" s="250"/>
      <c r="I3" s="250"/>
      <c r="J3" s="250"/>
      <c r="K3" s="250"/>
      <c r="L3" s="250"/>
      <c r="M3" s="250"/>
      <c r="N3" s="250"/>
      <c r="O3" s="250"/>
      <c r="P3" s="250"/>
      <c r="Q3" s="250"/>
      <c r="R3" s="250"/>
      <c r="S3" s="251"/>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52" t="s">
        <v>3</v>
      </c>
      <c r="D5" s="252"/>
      <c r="E5" s="252"/>
      <c r="F5" s="252"/>
      <c r="G5" s="252"/>
      <c r="H5" s="252"/>
      <c r="I5" s="252"/>
      <c r="J5" s="252"/>
      <c r="K5" s="252"/>
      <c r="L5" s="252"/>
      <c r="M5" s="252"/>
      <c r="N5" s="252"/>
      <c r="O5" s="252"/>
      <c r="P5" s="252"/>
      <c r="Q5" s="252"/>
      <c r="R5" s="252"/>
      <c r="S5" s="252"/>
      <c r="T5" s="10"/>
    </row>
    <row r="6" spans="2:25" ht="15" customHeight="1" x14ac:dyDescent="0.25">
      <c r="B6" s="20"/>
      <c r="C6" s="15"/>
      <c r="D6" s="6"/>
      <c r="E6" s="6"/>
      <c r="F6" s="6"/>
      <c r="G6" s="6"/>
      <c r="H6" s="6"/>
      <c r="I6" s="6"/>
      <c r="J6" s="6"/>
      <c r="L6" s="6"/>
      <c r="M6" s="7"/>
      <c r="N6" s="6"/>
      <c r="O6" s="6"/>
      <c r="P6" s="6"/>
      <c r="Q6" s="6"/>
      <c r="R6" s="6"/>
      <c r="S6" s="6"/>
      <c r="T6" s="10"/>
    </row>
    <row r="7" spans="2:25" ht="15" customHeight="1" x14ac:dyDescent="0.25">
      <c r="B7" s="20"/>
      <c r="C7" s="257" t="s">
        <v>333</v>
      </c>
      <c r="D7" s="257"/>
      <c r="E7" s="257"/>
      <c r="F7" s="257"/>
      <c r="G7" s="257"/>
      <c r="H7" s="257"/>
      <c r="I7" s="257"/>
      <c r="J7" s="257"/>
      <c r="K7" s="257"/>
      <c r="L7" s="257"/>
      <c r="M7" s="257"/>
      <c r="N7" s="257"/>
      <c r="O7" s="257"/>
      <c r="P7" s="257"/>
      <c r="Q7" s="257"/>
      <c r="R7" s="257"/>
      <c r="S7" s="257"/>
      <c r="T7" s="10"/>
    </row>
    <row r="8" spans="2:25" ht="15" customHeight="1" x14ac:dyDescent="0.25">
      <c r="B8" s="20"/>
      <c r="C8" s="257"/>
      <c r="D8" s="257"/>
      <c r="E8" s="257"/>
      <c r="F8" s="257"/>
      <c r="G8" s="257"/>
      <c r="H8" s="257"/>
      <c r="I8" s="257"/>
      <c r="J8" s="257"/>
      <c r="K8" s="257"/>
      <c r="L8" s="257"/>
      <c r="M8" s="257"/>
      <c r="N8" s="257"/>
      <c r="O8" s="257"/>
      <c r="P8" s="257"/>
      <c r="Q8" s="257"/>
      <c r="R8" s="257"/>
      <c r="S8" s="257"/>
      <c r="T8" s="10"/>
    </row>
    <row r="9" spans="2:25" ht="15" customHeight="1" x14ac:dyDescent="0.25">
      <c r="B9" s="20"/>
      <c r="C9" s="257"/>
      <c r="D9" s="257"/>
      <c r="E9" s="257"/>
      <c r="F9" s="257"/>
      <c r="G9" s="257"/>
      <c r="H9" s="257"/>
      <c r="I9" s="257"/>
      <c r="J9" s="257"/>
      <c r="K9" s="257"/>
      <c r="L9" s="257"/>
      <c r="M9" s="257"/>
      <c r="N9" s="257"/>
      <c r="O9" s="257"/>
      <c r="P9" s="257"/>
      <c r="Q9" s="257"/>
      <c r="R9" s="257"/>
      <c r="S9" s="257"/>
      <c r="T9" s="10"/>
    </row>
    <row r="10" spans="2:25" ht="15" customHeight="1" x14ac:dyDescent="0.25">
      <c r="B10" s="20"/>
      <c r="C10" s="257"/>
      <c r="D10" s="257"/>
      <c r="E10" s="257"/>
      <c r="F10" s="257"/>
      <c r="G10" s="257"/>
      <c r="H10" s="257"/>
      <c r="I10" s="257"/>
      <c r="J10" s="257"/>
      <c r="K10" s="257"/>
      <c r="L10" s="257"/>
      <c r="M10" s="257"/>
      <c r="N10" s="257"/>
      <c r="O10" s="257"/>
      <c r="P10" s="257"/>
      <c r="Q10" s="257"/>
      <c r="R10" s="257"/>
      <c r="S10" s="257"/>
      <c r="T10" s="10"/>
    </row>
    <row r="11" spans="2:25" s="144" customFormat="1" ht="15" customHeight="1" x14ac:dyDescent="0.25">
      <c r="B11" s="20"/>
      <c r="C11" s="173" t="s">
        <v>334</v>
      </c>
      <c r="D11" s="172"/>
      <c r="E11" s="172"/>
      <c r="F11" s="172"/>
      <c r="G11" s="172"/>
      <c r="H11" s="172"/>
      <c r="I11" s="172"/>
      <c r="J11" s="172"/>
      <c r="K11" s="172"/>
      <c r="L11" s="172"/>
      <c r="M11" s="172"/>
      <c r="N11" s="172"/>
      <c r="O11" s="172"/>
      <c r="P11" s="172"/>
      <c r="Q11" s="172"/>
      <c r="R11" s="172"/>
      <c r="S11" s="172"/>
      <c r="T11" s="10"/>
    </row>
    <row r="12" spans="2:25" s="83" customFormat="1" ht="15" customHeight="1" x14ac:dyDescent="0.25">
      <c r="B12" s="168"/>
      <c r="C12" s="258" t="s">
        <v>335</v>
      </c>
      <c r="D12" s="259"/>
      <c r="E12" s="259"/>
      <c r="F12" s="259"/>
      <c r="G12" s="259"/>
      <c r="H12" s="259"/>
      <c r="I12" s="259"/>
      <c r="J12" s="259"/>
      <c r="K12" s="259"/>
      <c r="L12" s="259"/>
      <c r="M12" s="259"/>
      <c r="N12" s="259"/>
      <c r="O12" s="259"/>
      <c r="P12" s="259"/>
      <c r="Q12" s="259"/>
      <c r="R12" s="259"/>
      <c r="S12" s="259"/>
      <c r="T12" s="169"/>
    </row>
    <row r="13" spans="2:25" s="83" customFormat="1" ht="15" customHeight="1" x14ac:dyDescent="0.25">
      <c r="B13" s="168"/>
      <c r="C13" s="258"/>
      <c r="D13" s="259"/>
      <c r="E13" s="259"/>
      <c r="F13" s="259"/>
      <c r="G13" s="259"/>
      <c r="H13" s="259"/>
      <c r="I13" s="259"/>
      <c r="J13" s="259"/>
      <c r="K13" s="259"/>
      <c r="L13" s="259"/>
      <c r="M13" s="259"/>
      <c r="N13" s="259"/>
      <c r="O13" s="259"/>
      <c r="P13" s="259"/>
      <c r="Q13" s="259"/>
      <c r="R13" s="259"/>
      <c r="S13" s="259"/>
      <c r="T13" s="169"/>
    </row>
    <row r="14" spans="2:25" s="83" customFormat="1" ht="15" customHeight="1" x14ac:dyDescent="0.25">
      <c r="B14" s="168"/>
      <c r="C14" s="258"/>
      <c r="D14" s="259"/>
      <c r="E14" s="259"/>
      <c r="F14" s="259"/>
      <c r="G14" s="259"/>
      <c r="H14" s="259"/>
      <c r="I14" s="259"/>
      <c r="J14" s="259"/>
      <c r="K14" s="259"/>
      <c r="L14" s="259"/>
      <c r="M14" s="259"/>
      <c r="N14" s="259"/>
      <c r="O14" s="259"/>
      <c r="P14" s="259"/>
      <c r="Q14" s="259"/>
      <c r="R14" s="259"/>
      <c r="S14" s="259"/>
      <c r="T14" s="169"/>
    </row>
    <row r="15" spans="2:25" s="83" customFormat="1" ht="15" customHeight="1" x14ac:dyDescent="0.25">
      <c r="B15" s="168"/>
      <c r="C15" s="258"/>
      <c r="D15" s="259"/>
      <c r="E15" s="259"/>
      <c r="F15" s="259"/>
      <c r="G15" s="259"/>
      <c r="H15" s="259"/>
      <c r="I15" s="259"/>
      <c r="J15" s="259"/>
      <c r="K15" s="259"/>
      <c r="L15" s="259"/>
      <c r="M15" s="259"/>
      <c r="N15" s="259"/>
      <c r="O15" s="259"/>
      <c r="P15" s="259"/>
      <c r="Q15" s="259"/>
      <c r="R15" s="259"/>
      <c r="S15" s="259"/>
      <c r="T15" s="169"/>
    </row>
    <row r="16" spans="2:25" s="83" customFormat="1" ht="15" customHeight="1" x14ac:dyDescent="0.25">
      <c r="B16" s="168"/>
      <c r="C16" s="258"/>
      <c r="D16" s="259"/>
      <c r="E16" s="259"/>
      <c r="F16" s="259"/>
      <c r="G16" s="259"/>
      <c r="H16" s="259"/>
      <c r="I16" s="259"/>
      <c r="J16" s="259"/>
      <c r="K16" s="259"/>
      <c r="L16" s="259"/>
      <c r="M16" s="259"/>
      <c r="N16" s="259"/>
      <c r="O16" s="259"/>
      <c r="P16" s="259"/>
      <c r="Q16" s="259"/>
      <c r="R16" s="259"/>
      <c r="S16" s="259"/>
      <c r="T16" s="169"/>
    </row>
    <row r="17" spans="2:20" s="83" customFormat="1" ht="15" customHeight="1" x14ac:dyDescent="0.25">
      <c r="B17" s="168"/>
      <c r="C17" s="259"/>
      <c r="D17" s="259"/>
      <c r="E17" s="259"/>
      <c r="F17" s="259"/>
      <c r="G17" s="259"/>
      <c r="H17" s="259"/>
      <c r="I17" s="259"/>
      <c r="J17" s="259"/>
      <c r="K17" s="259"/>
      <c r="L17" s="259"/>
      <c r="M17" s="259"/>
      <c r="N17" s="259"/>
      <c r="O17" s="259"/>
      <c r="P17" s="259"/>
      <c r="Q17" s="259"/>
      <c r="R17" s="259"/>
      <c r="S17" s="259"/>
      <c r="T17" s="169"/>
    </row>
    <row r="18" spans="2:20" s="83" customFormat="1" ht="15" customHeight="1" x14ac:dyDescent="0.25">
      <c r="B18" s="168"/>
      <c r="C18" s="259"/>
      <c r="D18" s="259"/>
      <c r="E18" s="259"/>
      <c r="F18" s="259"/>
      <c r="G18" s="259"/>
      <c r="H18" s="259"/>
      <c r="I18" s="259"/>
      <c r="J18" s="259"/>
      <c r="K18" s="259"/>
      <c r="L18" s="259"/>
      <c r="M18" s="259"/>
      <c r="N18" s="259"/>
      <c r="O18" s="259"/>
      <c r="P18" s="259"/>
      <c r="Q18" s="259"/>
      <c r="R18" s="259"/>
      <c r="S18" s="259"/>
      <c r="T18" s="169"/>
    </row>
    <row r="19" spans="2:20" s="83" customFormat="1" ht="15" customHeight="1" x14ac:dyDescent="0.25">
      <c r="B19" s="168"/>
      <c r="C19" s="259"/>
      <c r="D19" s="259"/>
      <c r="E19" s="259"/>
      <c r="F19" s="259"/>
      <c r="G19" s="259"/>
      <c r="H19" s="259"/>
      <c r="I19" s="259"/>
      <c r="J19" s="259"/>
      <c r="K19" s="259"/>
      <c r="L19" s="259"/>
      <c r="M19" s="259"/>
      <c r="N19" s="259"/>
      <c r="O19" s="259"/>
      <c r="P19" s="259"/>
      <c r="Q19" s="259"/>
      <c r="R19" s="259"/>
      <c r="S19" s="259"/>
      <c r="T19" s="169"/>
    </row>
    <row r="20" spans="2:20" s="83" customFormat="1" ht="15" customHeight="1" x14ac:dyDescent="0.25">
      <c r="B20" s="168"/>
      <c r="C20" s="259"/>
      <c r="D20" s="259"/>
      <c r="E20" s="259"/>
      <c r="F20" s="259"/>
      <c r="G20" s="259"/>
      <c r="H20" s="259"/>
      <c r="I20" s="259"/>
      <c r="J20" s="259"/>
      <c r="K20" s="259"/>
      <c r="L20" s="259"/>
      <c r="M20" s="259"/>
      <c r="N20" s="259"/>
      <c r="O20" s="259"/>
      <c r="P20" s="259"/>
      <c r="Q20" s="259"/>
      <c r="R20" s="259"/>
      <c r="S20" s="259"/>
      <c r="T20" s="169"/>
    </row>
    <row r="21" spans="2:20" s="83" customFormat="1" ht="15" customHeight="1" x14ac:dyDescent="0.25">
      <c r="B21" s="168"/>
      <c r="C21" s="259"/>
      <c r="D21" s="259"/>
      <c r="E21" s="259"/>
      <c r="F21" s="259"/>
      <c r="G21" s="259"/>
      <c r="H21" s="259"/>
      <c r="I21" s="259"/>
      <c r="J21" s="259"/>
      <c r="K21" s="259"/>
      <c r="L21" s="259"/>
      <c r="M21" s="259"/>
      <c r="N21" s="259"/>
      <c r="O21" s="259"/>
      <c r="P21" s="259"/>
      <c r="Q21" s="259"/>
      <c r="R21" s="259"/>
      <c r="S21" s="259"/>
      <c r="T21" s="169"/>
    </row>
    <row r="22" spans="2:20" s="83" customFormat="1" ht="15" customHeight="1" x14ac:dyDescent="0.25">
      <c r="B22" s="168"/>
      <c r="C22" s="259"/>
      <c r="D22" s="259"/>
      <c r="E22" s="259"/>
      <c r="F22" s="259"/>
      <c r="G22" s="259"/>
      <c r="H22" s="259"/>
      <c r="I22" s="259"/>
      <c r="J22" s="259"/>
      <c r="K22" s="259"/>
      <c r="L22" s="259"/>
      <c r="M22" s="259"/>
      <c r="N22" s="259"/>
      <c r="O22" s="259"/>
      <c r="P22" s="259"/>
      <c r="Q22" s="259"/>
      <c r="R22" s="259"/>
      <c r="S22" s="259"/>
      <c r="T22" s="169"/>
    </row>
    <row r="23" spans="2:20" ht="15" customHeight="1" x14ac:dyDescent="0.25">
      <c r="B23" s="20"/>
      <c r="C23" s="253" t="s">
        <v>336</v>
      </c>
      <c r="D23" s="254"/>
      <c r="E23" s="254"/>
      <c r="F23" s="254"/>
      <c r="G23" s="254"/>
      <c r="H23" s="254"/>
      <c r="I23" s="254"/>
      <c r="J23" s="254"/>
      <c r="K23" s="254"/>
      <c r="L23" s="254"/>
      <c r="M23" s="254"/>
      <c r="N23" s="254"/>
      <c r="O23" s="254"/>
      <c r="P23" s="254"/>
      <c r="Q23" s="254"/>
      <c r="R23" s="254"/>
      <c r="S23" s="254"/>
      <c r="T23" s="10"/>
    </row>
    <row r="24" spans="2:20" s="144" customFormat="1" ht="15" customHeight="1" x14ac:dyDescent="0.25">
      <c r="B24" s="20"/>
      <c r="C24" s="170"/>
      <c r="D24" s="171"/>
      <c r="E24" s="171"/>
      <c r="F24" s="171"/>
      <c r="G24" s="171"/>
      <c r="H24" s="171"/>
      <c r="I24" s="171"/>
      <c r="J24" s="171"/>
      <c r="K24" s="171"/>
      <c r="L24" s="171"/>
      <c r="M24" s="171"/>
      <c r="N24" s="171"/>
      <c r="O24" s="171"/>
      <c r="P24" s="171"/>
      <c r="Q24" s="171"/>
      <c r="R24" s="171"/>
      <c r="S24" s="171"/>
      <c r="T24" s="10"/>
    </row>
    <row r="25" spans="2:20" ht="15" customHeight="1" x14ac:dyDescent="0.25">
      <c r="B25" s="20"/>
      <c r="C25" s="160" t="s">
        <v>305</v>
      </c>
      <c r="D25" s="146"/>
      <c r="E25" s="146"/>
      <c r="F25" s="146"/>
      <c r="G25" s="146"/>
      <c r="H25" s="146"/>
      <c r="I25" s="146"/>
      <c r="J25" s="146"/>
      <c r="K25" s="143"/>
      <c r="L25" s="146"/>
      <c r="M25" s="147"/>
      <c r="N25" s="146"/>
      <c r="O25" s="146"/>
      <c r="P25" s="146"/>
      <c r="Q25" s="146"/>
      <c r="R25" s="146"/>
      <c r="S25" s="146"/>
      <c r="T25" s="10"/>
    </row>
    <row r="26" spans="2:20" ht="15" customHeight="1" x14ac:dyDescent="0.25">
      <c r="B26" s="20"/>
      <c r="C26" s="158"/>
      <c r="D26" s="146"/>
      <c r="E26" s="146"/>
      <c r="F26" s="146"/>
      <c r="G26" s="146"/>
      <c r="H26" s="146"/>
      <c r="I26" s="146"/>
      <c r="J26" s="146"/>
      <c r="K26" s="143"/>
      <c r="L26" s="146"/>
      <c r="M26" s="147"/>
      <c r="N26" s="146"/>
      <c r="O26" s="146"/>
      <c r="P26" s="146"/>
      <c r="Q26" s="146"/>
      <c r="R26" s="146"/>
      <c r="S26" s="146"/>
      <c r="T26" s="10"/>
    </row>
    <row r="27" spans="2:20" ht="15" customHeight="1" x14ac:dyDescent="0.2">
      <c r="B27" s="20"/>
      <c r="C27" s="146" t="s">
        <v>306</v>
      </c>
      <c r="D27" s="161"/>
      <c r="E27" s="161"/>
      <c r="F27" s="161"/>
      <c r="G27" s="163"/>
      <c r="H27" s="163"/>
      <c r="I27" s="163"/>
      <c r="J27" s="163"/>
      <c r="K27" s="163"/>
      <c r="L27" s="163"/>
      <c r="M27" s="163"/>
      <c r="N27" s="163"/>
      <c r="O27" s="163"/>
      <c r="P27" s="163"/>
      <c r="Q27" s="163"/>
      <c r="R27" s="163"/>
      <c r="S27" s="163"/>
      <c r="T27" s="10"/>
    </row>
    <row r="28" spans="2:20" ht="15" customHeight="1" x14ac:dyDescent="0.2">
      <c r="B28" s="20"/>
      <c r="C28" s="161"/>
      <c r="D28" s="161"/>
      <c r="E28" s="161"/>
      <c r="F28" s="161"/>
      <c r="G28" s="163"/>
      <c r="H28" s="163"/>
      <c r="I28" s="163"/>
      <c r="J28" s="163"/>
      <c r="K28" s="163"/>
      <c r="L28" s="163"/>
      <c r="M28" s="163"/>
      <c r="N28" s="163"/>
      <c r="O28" s="163"/>
      <c r="P28" s="163"/>
      <c r="Q28" s="163"/>
      <c r="R28" s="163"/>
      <c r="S28" s="163"/>
      <c r="T28" s="10"/>
    </row>
    <row r="29" spans="2:20" ht="15" customHeight="1" x14ac:dyDescent="0.25">
      <c r="B29" s="20"/>
      <c r="C29" s="162" t="s">
        <v>307</v>
      </c>
      <c r="D29" s="158" t="s">
        <v>308</v>
      </c>
      <c r="E29" s="161"/>
      <c r="F29" s="161"/>
      <c r="G29" s="146"/>
      <c r="H29" s="146"/>
      <c r="I29" s="146"/>
      <c r="J29" s="146"/>
      <c r="K29" s="143"/>
      <c r="L29" s="146"/>
      <c r="M29" s="147"/>
      <c r="N29" s="146"/>
      <c r="O29" s="146"/>
      <c r="P29" s="146"/>
      <c r="Q29" s="146"/>
      <c r="R29" s="146"/>
      <c r="S29" s="146"/>
      <c r="T29" s="10"/>
    </row>
    <row r="30" spans="2:20" ht="15" customHeight="1" x14ac:dyDescent="0.25">
      <c r="B30" s="20"/>
      <c r="C30" s="162" t="s">
        <v>307</v>
      </c>
      <c r="D30" s="146" t="s">
        <v>309</v>
      </c>
      <c r="E30" s="161"/>
      <c r="F30" s="161"/>
      <c r="G30" s="146"/>
      <c r="H30" s="146"/>
      <c r="I30" s="146"/>
      <c r="J30" s="146"/>
      <c r="K30" s="143"/>
      <c r="L30" s="146"/>
      <c r="M30" s="147"/>
      <c r="N30" s="146"/>
      <c r="O30" s="146"/>
      <c r="P30" s="146"/>
      <c r="Q30" s="146"/>
      <c r="R30" s="146"/>
      <c r="S30" s="146"/>
      <c r="T30" s="10"/>
    </row>
    <row r="31" spans="2:20" ht="15" customHeight="1" x14ac:dyDescent="0.25">
      <c r="B31" s="20"/>
      <c r="C31" s="162" t="s">
        <v>307</v>
      </c>
      <c r="D31" s="146" t="s">
        <v>310</v>
      </c>
      <c r="E31" s="161"/>
      <c r="F31" s="161"/>
      <c r="G31" s="146"/>
      <c r="H31" s="146"/>
      <c r="I31" s="146"/>
      <c r="J31" s="146"/>
      <c r="K31" s="143"/>
      <c r="L31" s="146"/>
      <c r="M31" s="147"/>
      <c r="N31" s="146"/>
      <c r="O31" s="146"/>
      <c r="P31" s="146"/>
      <c r="Q31" s="146"/>
      <c r="R31" s="146"/>
      <c r="S31" s="146"/>
      <c r="T31" s="10"/>
    </row>
    <row r="32" spans="2:20" ht="15" customHeight="1" x14ac:dyDescent="0.25">
      <c r="B32" s="20"/>
      <c r="C32" s="162" t="s">
        <v>307</v>
      </c>
      <c r="D32" s="145" t="s">
        <v>337</v>
      </c>
      <c r="E32" s="161"/>
      <c r="F32" s="161"/>
      <c r="G32" s="146"/>
      <c r="H32" s="146"/>
      <c r="I32" s="146"/>
      <c r="J32" s="146"/>
      <c r="K32" s="143"/>
      <c r="L32" s="146"/>
      <c r="M32" s="147"/>
      <c r="N32" s="146"/>
      <c r="O32" s="146"/>
      <c r="P32" s="146"/>
      <c r="Q32" s="146"/>
      <c r="R32" s="146"/>
      <c r="S32" s="146"/>
      <c r="T32" s="10"/>
    </row>
    <row r="33" spans="2:20" ht="15" customHeight="1" x14ac:dyDescent="0.25">
      <c r="B33" s="20"/>
      <c r="C33" s="162" t="s">
        <v>307</v>
      </c>
      <c r="D33" s="159" t="s">
        <v>311</v>
      </c>
      <c r="E33" s="164"/>
      <c r="F33" s="164"/>
      <c r="G33" s="145"/>
      <c r="H33" s="146"/>
      <c r="I33" s="146"/>
      <c r="J33" s="146"/>
      <c r="K33" s="143"/>
      <c r="L33" s="146"/>
      <c r="M33" s="147"/>
      <c r="N33" s="146"/>
      <c r="O33" s="146"/>
      <c r="P33" s="146"/>
      <c r="Q33" s="146"/>
      <c r="R33" s="146"/>
      <c r="S33" s="146"/>
      <c r="T33" s="10"/>
    </row>
    <row r="34" spans="2:20" ht="15" customHeight="1" x14ac:dyDescent="0.25">
      <c r="B34" s="20"/>
      <c r="C34" s="162"/>
      <c r="D34" s="146"/>
      <c r="E34" s="161"/>
      <c r="F34" s="161"/>
      <c r="G34" s="146"/>
      <c r="H34" s="146"/>
      <c r="I34" s="146"/>
      <c r="J34" s="146"/>
      <c r="K34" s="143"/>
      <c r="L34" s="146"/>
      <c r="M34" s="147"/>
      <c r="N34" s="146"/>
      <c r="O34" s="146"/>
      <c r="P34" s="146"/>
      <c r="Q34" s="146"/>
      <c r="R34" s="146"/>
      <c r="S34" s="146"/>
      <c r="T34" s="10"/>
    </row>
    <row r="35" spans="2:20" ht="15" customHeight="1" x14ac:dyDescent="0.25">
      <c r="B35" s="20"/>
      <c r="C35" s="146" t="s">
        <v>312</v>
      </c>
      <c r="D35" s="146"/>
      <c r="E35" s="146"/>
      <c r="F35" s="146"/>
      <c r="G35" s="146"/>
      <c r="H35" s="146"/>
      <c r="I35" s="146"/>
      <c r="J35" s="146"/>
      <c r="K35" s="143"/>
      <c r="L35" s="146"/>
      <c r="M35" s="147"/>
      <c r="N35" s="146"/>
      <c r="O35" s="146"/>
      <c r="P35" s="146"/>
      <c r="Q35" s="146"/>
      <c r="R35" s="146"/>
      <c r="S35" s="146"/>
      <c r="T35" s="10"/>
    </row>
    <row r="36" spans="2:20" ht="15" customHeight="1" x14ac:dyDescent="0.25">
      <c r="B36" s="20"/>
      <c r="C36" s="146"/>
      <c r="D36" s="146"/>
      <c r="E36" s="146"/>
      <c r="F36" s="146"/>
      <c r="G36" s="146"/>
      <c r="H36" s="146"/>
      <c r="I36" s="146"/>
      <c r="J36" s="146"/>
      <c r="K36" s="143"/>
      <c r="L36" s="146"/>
      <c r="M36" s="147"/>
      <c r="N36" s="146"/>
      <c r="O36" s="146"/>
      <c r="P36" s="146"/>
      <c r="Q36" s="146"/>
      <c r="R36" s="146"/>
      <c r="S36" s="146"/>
      <c r="T36" s="10"/>
    </row>
    <row r="37" spans="2:20" ht="15" customHeight="1" x14ac:dyDescent="0.25">
      <c r="B37" s="20"/>
      <c r="C37" s="146" t="s">
        <v>313</v>
      </c>
      <c r="D37" s="146"/>
      <c r="E37" s="146"/>
      <c r="F37" s="146"/>
      <c r="G37" s="146"/>
      <c r="H37" s="146"/>
      <c r="I37" s="146"/>
      <c r="J37" s="146"/>
      <c r="K37" s="143"/>
      <c r="L37" s="146"/>
      <c r="M37" s="147"/>
      <c r="N37" s="146"/>
      <c r="O37" s="146"/>
      <c r="P37" s="146"/>
      <c r="Q37" s="146"/>
      <c r="R37" s="146"/>
      <c r="S37" s="146"/>
      <c r="T37" s="10"/>
    </row>
    <row r="38" spans="2:20" ht="15" customHeight="1" x14ac:dyDescent="0.25">
      <c r="B38" s="20"/>
      <c r="C38" s="146"/>
      <c r="D38" s="146"/>
      <c r="E38" s="146"/>
      <c r="F38" s="146"/>
      <c r="G38" s="146"/>
      <c r="H38" s="146"/>
      <c r="I38" s="146"/>
      <c r="J38" s="146"/>
      <c r="K38" s="143"/>
      <c r="L38" s="146"/>
      <c r="M38" s="147"/>
      <c r="N38" s="146"/>
      <c r="O38" s="146"/>
      <c r="P38" s="146"/>
      <c r="Q38" s="146"/>
      <c r="R38" s="146"/>
      <c r="S38" s="146"/>
      <c r="T38" s="10"/>
    </row>
    <row r="39" spans="2:20" ht="15" customHeight="1" x14ac:dyDescent="0.25">
      <c r="B39" s="20"/>
      <c r="C39" s="148" t="s">
        <v>314</v>
      </c>
      <c r="D39" s="148" t="s">
        <v>315</v>
      </c>
      <c r="E39" s="148" t="s">
        <v>316</v>
      </c>
      <c r="F39" s="146"/>
      <c r="G39" s="146"/>
      <c r="H39" s="146"/>
      <c r="I39" s="146"/>
      <c r="J39" s="146"/>
      <c r="K39" s="143"/>
      <c r="L39" s="146"/>
      <c r="M39" s="147"/>
      <c r="N39" s="146"/>
      <c r="O39" s="146"/>
      <c r="P39" s="146"/>
      <c r="Q39" s="146"/>
      <c r="R39" s="146"/>
      <c r="S39" s="146"/>
      <c r="T39" s="10"/>
    </row>
    <row r="40" spans="2:20" ht="15" customHeight="1" x14ac:dyDescent="0.25">
      <c r="B40" s="20"/>
      <c r="C40" s="149" t="s">
        <v>317</v>
      </c>
      <c r="D40" s="150">
        <v>1</v>
      </c>
      <c r="E40" s="165"/>
      <c r="F40" s="146"/>
      <c r="G40" s="146"/>
      <c r="H40" s="146"/>
      <c r="I40" s="146"/>
      <c r="J40" s="146"/>
      <c r="K40" s="143"/>
      <c r="L40" s="146"/>
      <c r="M40" s="147"/>
      <c r="N40" s="146"/>
      <c r="O40" s="146"/>
      <c r="P40" s="146"/>
      <c r="Q40" s="146"/>
      <c r="R40" s="146"/>
      <c r="S40" s="146"/>
      <c r="T40" s="10"/>
    </row>
    <row r="41" spans="2:20" ht="15" customHeight="1" x14ac:dyDescent="0.25">
      <c r="B41" s="20"/>
      <c r="C41" s="151" t="s">
        <v>318</v>
      </c>
      <c r="D41" s="152">
        <v>2</v>
      </c>
      <c r="E41" s="166"/>
      <c r="F41" s="146"/>
      <c r="G41" s="146"/>
      <c r="H41" s="146"/>
      <c r="I41" s="146"/>
      <c r="J41" s="146"/>
      <c r="K41" s="143"/>
      <c r="L41" s="146"/>
      <c r="M41" s="147"/>
      <c r="N41" s="146"/>
      <c r="O41" s="146"/>
      <c r="P41" s="146"/>
      <c r="Q41" s="146"/>
      <c r="R41" s="146"/>
      <c r="S41" s="146"/>
      <c r="T41" s="10"/>
    </row>
    <row r="42" spans="2:20" ht="15" customHeight="1" x14ac:dyDescent="0.25">
      <c r="B42" s="20"/>
      <c r="C42" s="151" t="s">
        <v>319</v>
      </c>
      <c r="D42" s="152">
        <v>3</v>
      </c>
      <c r="E42" s="153"/>
      <c r="F42" s="146"/>
      <c r="G42" s="146"/>
      <c r="H42" s="146"/>
      <c r="I42" s="146"/>
      <c r="J42" s="146"/>
      <c r="K42" s="143"/>
      <c r="L42" s="146"/>
      <c r="M42" s="147"/>
      <c r="N42" s="146"/>
      <c r="O42" s="146"/>
      <c r="P42" s="146"/>
      <c r="Q42" s="146"/>
      <c r="R42" s="146"/>
      <c r="S42" s="146"/>
      <c r="T42" s="10"/>
    </row>
    <row r="43" spans="2:20" ht="15" customHeight="1" x14ac:dyDescent="0.25">
      <c r="B43" s="20"/>
      <c r="C43" s="151" t="s">
        <v>320</v>
      </c>
      <c r="D43" s="152">
        <v>4</v>
      </c>
      <c r="E43" s="154"/>
      <c r="F43" s="146"/>
      <c r="G43" s="146"/>
      <c r="H43" s="146"/>
      <c r="I43" s="146"/>
      <c r="J43" s="146"/>
      <c r="K43" s="143"/>
      <c r="L43" s="146"/>
      <c r="M43" s="147"/>
      <c r="N43" s="146"/>
      <c r="O43" s="146"/>
      <c r="P43" s="146"/>
      <c r="Q43" s="146"/>
      <c r="R43" s="146"/>
      <c r="S43" s="146"/>
      <c r="T43" s="10"/>
    </row>
    <row r="44" spans="2:20" ht="15" customHeight="1" x14ac:dyDescent="0.25">
      <c r="B44" s="20"/>
      <c r="C44" s="155" t="s">
        <v>321</v>
      </c>
      <c r="D44" s="156">
        <v>5</v>
      </c>
      <c r="E44" s="157"/>
      <c r="F44" s="146"/>
      <c r="G44" s="146"/>
      <c r="H44" s="146"/>
      <c r="I44" s="146"/>
      <c r="J44" s="146"/>
      <c r="K44" s="143"/>
      <c r="L44" s="146"/>
      <c r="M44" s="147"/>
      <c r="N44" s="146"/>
      <c r="O44" s="146"/>
      <c r="P44" s="146"/>
      <c r="Q44" s="146"/>
      <c r="R44" s="146"/>
      <c r="S44" s="146"/>
      <c r="T44" s="10"/>
    </row>
    <row r="45" spans="2:20" ht="15" customHeight="1" x14ac:dyDescent="0.25">
      <c r="B45" s="20"/>
      <c r="C45" s="146"/>
      <c r="D45" s="146"/>
      <c r="E45" s="146"/>
      <c r="F45" s="146"/>
      <c r="G45" s="146"/>
      <c r="H45" s="146"/>
      <c r="I45" s="146"/>
      <c r="J45" s="146"/>
      <c r="K45" s="143"/>
      <c r="L45" s="146"/>
      <c r="M45" s="147"/>
      <c r="N45" s="146"/>
      <c r="O45" s="146"/>
      <c r="P45" s="146"/>
      <c r="Q45" s="146"/>
      <c r="R45" s="146"/>
      <c r="S45" s="146"/>
      <c r="T45" s="10"/>
    </row>
    <row r="46" spans="2:20" ht="15" customHeight="1" x14ac:dyDescent="0.25">
      <c r="B46" s="20"/>
      <c r="C46" s="255" t="s">
        <v>322</v>
      </c>
      <c r="D46" s="256"/>
      <c r="E46" s="256"/>
      <c r="F46" s="256"/>
      <c r="G46" s="256"/>
      <c r="H46" s="256"/>
      <c r="I46" s="256"/>
      <c r="J46" s="256"/>
      <c r="K46" s="256"/>
      <c r="L46" s="256"/>
      <c r="M46" s="256"/>
      <c r="N46" s="256"/>
      <c r="O46" s="256"/>
      <c r="P46" s="256"/>
      <c r="Q46" s="256"/>
      <c r="R46" s="256"/>
      <c r="S46" s="256"/>
      <c r="T46" s="10"/>
    </row>
    <row r="47" spans="2:20" ht="15" customHeight="1" x14ac:dyDescent="0.25">
      <c r="B47" s="20"/>
      <c r="C47" s="256"/>
      <c r="D47" s="256"/>
      <c r="E47" s="256"/>
      <c r="F47" s="256"/>
      <c r="G47" s="256"/>
      <c r="H47" s="256"/>
      <c r="I47" s="256"/>
      <c r="J47" s="256"/>
      <c r="K47" s="256"/>
      <c r="L47" s="256"/>
      <c r="M47" s="256"/>
      <c r="N47" s="256"/>
      <c r="O47" s="256"/>
      <c r="P47" s="256"/>
      <c r="Q47" s="256"/>
      <c r="R47" s="256"/>
      <c r="S47" s="256"/>
      <c r="T47" s="10"/>
    </row>
    <row r="48" spans="2:20" ht="15" customHeight="1" x14ac:dyDescent="0.25">
      <c r="B48" s="20"/>
      <c r="C48" s="146"/>
      <c r="D48" s="146"/>
      <c r="E48" s="146"/>
      <c r="F48" s="146"/>
      <c r="G48" s="146"/>
      <c r="H48" s="146"/>
      <c r="I48" s="146"/>
      <c r="J48" s="146"/>
      <c r="K48" s="143"/>
      <c r="L48" s="146"/>
      <c r="M48" s="147"/>
      <c r="N48" s="146"/>
      <c r="O48" s="146"/>
      <c r="P48" s="146"/>
      <c r="Q48" s="146"/>
      <c r="R48" s="146"/>
      <c r="S48" s="146"/>
      <c r="T48" s="10"/>
    </row>
    <row r="49" spans="2:20" ht="15" customHeight="1" x14ac:dyDescent="0.25">
      <c r="B49" s="20"/>
      <c r="C49" s="167" t="s">
        <v>323</v>
      </c>
      <c r="D49" s="146"/>
      <c r="E49" s="146"/>
      <c r="F49" s="146"/>
      <c r="G49" s="146"/>
      <c r="H49" s="146"/>
      <c r="I49" s="146"/>
      <c r="J49" s="146"/>
      <c r="K49" s="146"/>
      <c r="L49" s="146"/>
      <c r="M49" s="146"/>
      <c r="N49" s="146"/>
      <c r="O49" s="146"/>
      <c r="P49" s="146"/>
      <c r="Q49" s="146"/>
      <c r="R49" s="146"/>
      <c r="S49" s="146"/>
      <c r="T49" s="10"/>
    </row>
    <row r="50" spans="2:20" ht="15" customHeight="1" x14ac:dyDescent="0.25">
      <c r="B50" s="20"/>
      <c r="C50" s="143"/>
      <c r="D50" s="146"/>
      <c r="E50" s="146"/>
      <c r="F50" s="146"/>
      <c r="G50" s="146"/>
      <c r="H50" s="146"/>
      <c r="I50" s="146"/>
      <c r="J50" s="146"/>
      <c r="K50" s="146"/>
      <c r="L50" s="146"/>
      <c r="M50" s="146"/>
      <c r="N50" s="146"/>
      <c r="O50" s="146"/>
      <c r="P50" s="146"/>
      <c r="Q50" s="146"/>
      <c r="R50" s="146"/>
      <c r="S50" s="146"/>
      <c r="T50" s="10"/>
    </row>
    <row r="51" spans="2:20" ht="15" customHeight="1" x14ac:dyDescent="0.25">
      <c r="B51" s="20"/>
      <c r="C51" s="253" t="s">
        <v>324</v>
      </c>
      <c r="D51" s="254"/>
      <c r="E51" s="254"/>
      <c r="F51" s="254"/>
      <c r="G51" s="254"/>
      <c r="H51" s="254"/>
      <c r="I51" s="254"/>
      <c r="J51" s="254"/>
      <c r="K51" s="254"/>
      <c r="L51" s="254"/>
      <c r="M51" s="254"/>
      <c r="N51" s="254"/>
      <c r="O51" s="254"/>
      <c r="P51" s="254"/>
      <c r="Q51" s="254"/>
      <c r="R51" s="254"/>
      <c r="S51" s="254"/>
      <c r="T51" s="10"/>
    </row>
    <row r="52" spans="2:20" ht="15" customHeight="1" x14ac:dyDescent="0.25">
      <c r="B52" s="20"/>
      <c r="C52" s="254"/>
      <c r="D52" s="254"/>
      <c r="E52" s="254"/>
      <c r="F52" s="254"/>
      <c r="G52" s="254"/>
      <c r="H52" s="254"/>
      <c r="I52" s="254"/>
      <c r="J52" s="254"/>
      <c r="K52" s="254"/>
      <c r="L52" s="254"/>
      <c r="M52" s="254"/>
      <c r="N52" s="254"/>
      <c r="O52" s="254"/>
      <c r="P52" s="254"/>
      <c r="Q52" s="254"/>
      <c r="R52" s="254"/>
      <c r="S52" s="254"/>
      <c r="T52" s="10"/>
    </row>
    <row r="53" spans="2:20" ht="15" customHeight="1" x14ac:dyDescent="0.25">
      <c r="B53" s="20"/>
      <c r="C53" s="254"/>
      <c r="D53" s="254"/>
      <c r="E53" s="254"/>
      <c r="F53" s="254"/>
      <c r="G53" s="254"/>
      <c r="H53" s="254"/>
      <c r="I53" s="254"/>
      <c r="J53" s="254"/>
      <c r="K53" s="254"/>
      <c r="L53" s="254"/>
      <c r="M53" s="254"/>
      <c r="N53" s="254"/>
      <c r="O53" s="254"/>
      <c r="P53" s="254"/>
      <c r="Q53" s="254"/>
      <c r="R53" s="254"/>
      <c r="S53" s="254"/>
      <c r="T53" s="10"/>
    </row>
    <row r="54" spans="2:20" ht="15" customHeight="1" x14ac:dyDescent="0.25">
      <c r="B54" s="20"/>
      <c r="C54" s="143"/>
      <c r="D54" s="146"/>
      <c r="E54" s="146"/>
      <c r="F54" s="146"/>
      <c r="G54" s="146"/>
      <c r="H54" s="146"/>
      <c r="I54" s="146"/>
      <c r="J54" s="146"/>
      <c r="K54" s="146"/>
      <c r="L54" s="146"/>
      <c r="M54" s="146"/>
      <c r="N54" s="146"/>
      <c r="O54" s="146"/>
      <c r="P54" s="146"/>
      <c r="Q54" s="146"/>
      <c r="R54" s="146"/>
      <c r="S54" s="146"/>
      <c r="T54" s="10"/>
    </row>
    <row r="55" spans="2:20" ht="15" customHeight="1" x14ac:dyDescent="0.25">
      <c r="B55" s="20"/>
      <c r="C55" s="255" t="s">
        <v>325</v>
      </c>
      <c r="D55" s="256"/>
      <c r="E55" s="256"/>
      <c r="F55" s="256"/>
      <c r="G55" s="256"/>
      <c r="H55" s="256"/>
      <c r="I55" s="256"/>
      <c r="J55" s="256"/>
      <c r="K55" s="256"/>
      <c r="L55" s="256"/>
      <c r="M55" s="256"/>
      <c r="N55" s="256"/>
      <c r="O55" s="256"/>
      <c r="P55" s="256"/>
      <c r="Q55" s="256"/>
      <c r="R55" s="256"/>
      <c r="S55" s="256"/>
      <c r="T55" s="10"/>
    </row>
    <row r="56" spans="2:20" ht="15" customHeight="1" x14ac:dyDescent="0.25">
      <c r="B56" s="20"/>
      <c r="C56" s="256"/>
      <c r="D56" s="256"/>
      <c r="E56" s="256"/>
      <c r="F56" s="256"/>
      <c r="G56" s="256"/>
      <c r="H56" s="256"/>
      <c r="I56" s="256"/>
      <c r="J56" s="256"/>
      <c r="K56" s="256"/>
      <c r="L56" s="256"/>
      <c r="M56" s="256"/>
      <c r="N56" s="256"/>
      <c r="O56" s="256"/>
      <c r="P56" s="256"/>
      <c r="Q56" s="256"/>
      <c r="R56" s="256"/>
      <c r="S56" s="256"/>
      <c r="T56" s="10"/>
    </row>
    <row r="57" spans="2:20" ht="15" customHeight="1" x14ac:dyDescent="0.25">
      <c r="B57" s="20"/>
      <c r="C57" s="146"/>
      <c r="D57" s="146"/>
      <c r="E57" s="146"/>
      <c r="F57" s="146"/>
      <c r="G57" s="146"/>
      <c r="H57" s="146"/>
      <c r="I57" s="146"/>
      <c r="J57" s="146"/>
      <c r="K57" s="143"/>
      <c r="L57" s="146"/>
      <c r="M57" s="147"/>
      <c r="N57" s="146"/>
      <c r="O57" s="146"/>
      <c r="P57" s="146"/>
      <c r="Q57" s="146"/>
      <c r="R57" s="146"/>
      <c r="S57" s="146"/>
      <c r="T57" s="10"/>
    </row>
    <row r="58" spans="2:20" ht="15" customHeight="1" x14ac:dyDescent="0.25">
      <c r="B58" s="20"/>
      <c r="C58" s="144" t="s">
        <v>326</v>
      </c>
      <c r="D58" s="146"/>
      <c r="E58" s="146"/>
      <c r="F58" s="146"/>
      <c r="G58" s="146"/>
      <c r="H58" s="146"/>
      <c r="I58" s="146"/>
      <c r="J58" s="146"/>
      <c r="K58" s="143"/>
      <c r="L58" s="146"/>
      <c r="M58" s="147"/>
      <c r="N58" s="146"/>
      <c r="O58" s="146"/>
      <c r="P58" s="146"/>
      <c r="Q58" s="146"/>
      <c r="R58" s="146"/>
      <c r="S58" s="146"/>
      <c r="T58" s="10"/>
    </row>
    <row r="59" spans="2:20" ht="15" customHeight="1" x14ac:dyDescent="0.25">
      <c r="B59" s="20"/>
      <c r="C59" s="146"/>
      <c r="D59" s="146"/>
      <c r="E59" s="146"/>
      <c r="F59" s="146"/>
      <c r="G59" s="146"/>
      <c r="H59" s="146"/>
      <c r="I59" s="146"/>
      <c r="J59" s="146"/>
      <c r="K59" s="143"/>
      <c r="L59" s="146"/>
      <c r="M59" s="147"/>
      <c r="N59" s="146"/>
      <c r="O59" s="146"/>
      <c r="P59" s="146"/>
      <c r="Q59" s="146"/>
      <c r="R59" s="146"/>
      <c r="S59" s="146"/>
      <c r="T59" s="10"/>
    </row>
    <row r="60" spans="2:20" ht="15" customHeight="1" x14ac:dyDescent="0.25">
      <c r="B60" s="20"/>
      <c r="C60" s="158"/>
      <c r="D60" s="146"/>
      <c r="E60" s="146"/>
      <c r="F60" s="146"/>
      <c r="G60" s="146"/>
      <c r="H60" s="146"/>
      <c r="I60" s="146"/>
      <c r="J60" s="146"/>
      <c r="K60" s="143"/>
      <c r="L60" s="146"/>
      <c r="M60" s="147"/>
      <c r="N60" s="146"/>
      <c r="O60" s="146"/>
      <c r="P60" s="146"/>
      <c r="Q60" s="146"/>
      <c r="R60" s="146"/>
      <c r="S60" s="146"/>
      <c r="T60" s="10"/>
    </row>
    <row r="61" spans="2:20" ht="15" customHeight="1" x14ac:dyDescent="0.25">
      <c r="B61" s="20"/>
      <c r="C61" s="160" t="s">
        <v>327</v>
      </c>
      <c r="D61" s="146"/>
      <c r="E61" s="146"/>
      <c r="F61" s="146"/>
      <c r="G61" s="146"/>
      <c r="H61" s="146"/>
      <c r="I61" s="146"/>
      <c r="J61" s="146"/>
      <c r="K61" s="143"/>
      <c r="L61" s="146"/>
      <c r="M61" s="147"/>
      <c r="N61" s="146"/>
      <c r="O61" s="146"/>
      <c r="P61" s="146"/>
      <c r="Q61" s="146"/>
      <c r="R61" s="146"/>
      <c r="S61" s="146"/>
      <c r="T61" s="10"/>
    </row>
    <row r="62" spans="2:20" ht="15" customHeight="1" x14ac:dyDescent="0.25">
      <c r="B62" s="20"/>
      <c r="C62" s="158"/>
      <c r="D62" s="146"/>
      <c r="E62" s="146"/>
      <c r="F62" s="146"/>
      <c r="G62" s="146"/>
      <c r="H62" s="146"/>
      <c r="I62" s="146"/>
      <c r="J62" s="146"/>
      <c r="K62" s="143"/>
      <c r="L62" s="146"/>
      <c r="M62" s="147"/>
      <c r="N62" s="146"/>
      <c r="O62" s="146"/>
      <c r="P62" s="146"/>
      <c r="Q62" s="146"/>
      <c r="R62" s="146"/>
      <c r="S62" s="146"/>
      <c r="T62" s="10"/>
    </row>
    <row r="63" spans="2:20" ht="15" customHeight="1" x14ac:dyDescent="0.25">
      <c r="B63" s="20"/>
      <c r="C63" s="255" t="s">
        <v>328</v>
      </c>
      <c r="D63" s="256"/>
      <c r="E63" s="256"/>
      <c r="F63" s="256"/>
      <c r="G63" s="256"/>
      <c r="H63" s="256"/>
      <c r="I63" s="256"/>
      <c r="J63" s="256"/>
      <c r="K63" s="256"/>
      <c r="L63" s="256"/>
      <c r="M63" s="256"/>
      <c r="N63" s="256"/>
      <c r="O63" s="256"/>
      <c r="P63" s="256"/>
      <c r="Q63" s="256"/>
      <c r="R63" s="256"/>
      <c r="S63" s="256"/>
      <c r="T63" s="10"/>
    </row>
    <row r="64" spans="2:20" ht="15" customHeight="1" x14ac:dyDescent="0.25">
      <c r="B64" s="20"/>
      <c r="C64" s="146"/>
      <c r="D64" s="146"/>
      <c r="E64" s="146"/>
      <c r="F64" s="146"/>
      <c r="G64" s="146"/>
      <c r="H64" s="146"/>
      <c r="I64" s="146"/>
      <c r="J64" s="146"/>
      <c r="K64" s="143"/>
      <c r="L64" s="146"/>
      <c r="M64" s="147"/>
      <c r="N64" s="146"/>
      <c r="O64" s="146"/>
      <c r="P64" s="146"/>
      <c r="Q64" s="146"/>
      <c r="R64" s="146"/>
      <c r="S64" s="146"/>
      <c r="T64" s="10"/>
    </row>
    <row r="65" spans="2:20" ht="15" customHeight="1" x14ac:dyDescent="0.25">
      <c r="B65" s="20"/>
      <c r="C65" s="255" t="s">
        <v>329</v>
      </c>
      <c r="D65" s="256"/>
      <c r="E65" s="256"/>
      <c r="F65" s="256"/>
      <c r="G65" s="256"/>
      <c r="H65" s="256"/>
      <c r="I65" s="256"/>
      <c r="J65" s="256"/>
      <c r="K65" s="256"/>
      <c r="L65" s="256"/>
      <c r="M65" s="256"/>
      <c r="N65" s="256"/>
      <c r="O65" s="256"/>
      <c r="P65" s="256"/>
      <c r="Q65" s="256"/>
      <c r="R65" s="256"/>
      <c r="S65" s="256"/>
      <c r="T65" s="10"/>
    </row>
    <row r="66" spans="2:20" ht="15" customHeight="1" x14ac:dyDescent="0.25">
      <c r="B66" s="20"/>
      <c r="C66" s="256"/>
      <c r="D66" s="256"/>
      <c r="E66" s="256"/>
      <c r="F66" s="256"/>
      <c r="G66" s="256"/>
      <c r="H66" s="256"/>
      <c r="I66" s="256"/>
      <c r="J66" s="256"/>
      <c r="K66" s="256"/>
      <c r="L66" s="256"/>
      <c r="M66" s="256"/>
      <c r="N66" s="256"/>
      <c r="O66" s="256"/>
      <c r="P66" s="256"/>
      <c r="Q66" s="256"/>
      <c r="R66" s="256"/>
      <c r="S66" s="256"/>
      <c r="T66" s="10"/>
    </row>
    <row r="67" spans="2:20" ht="15" customHeight="1" x14ac:dyDescent="0.25">
      <c r="B67" s="20"/>
      <c r="C67" s="146"/>
      <c r="D67" s="146"/>
      <c r="E67" s="146"/>
      <c r="F67" s="146"/>
      <c r="G67" s="146"/>
      <c r="H67" s="146"/>
      <c r="I67" s="146"/>
      <c r="J67" s="146"/>
      <c r="K67" s="143"/>
      <c r="L67" s="146"/>
      <c r="M67" s="147"/>
      <c r="N67" s="146"/>
      <c r="O67" s="146"/>
      <c r="P67" s="146"/>
      <c r="Q67" s="146"/>
      <c r="R67" s="146"/>
      <c r="S67" s="146"/>
      <c r="T67" s="10"/>
    </row>
    <row r="68" spans="2:20" ht="15" customHeight="1" x14ac:dyDescent="0.25">
      <c r="B68" s="20"/>
      <c r="C68" s="146" t="s">
        <v>330</v>
      </c>
      <c r="D68" s="146"/>
      <c r="E68" s="146"/>
      <c r="F68" s="146"/>
      <c r="G68" s="146"/>
      <c r="H68" s="146"/>
      <c r="I68" s="146"/>
      <c r="J68" s="146"/>
      <c r="K68" s="143"/>
      <c r="L68" s="146"/>
      <c r="M68" s="147"/>
      <c r="N68" s="146"/>
      <c r="O68" s="146"/>
      <c r="P68" s="146"/>
      <c r="Q68" s="146"/>
      <c r="R68" s="146"/>
      <c r="S68" s="146"/>
      <c r="T68" s="10"/>
    </row>
    <row r="69" spans="2:20" ht="15" customHeight="1" x14ac:dyDescent="0.25">
      <c r="B69" s="20"/>
      <c r="C69" s="146"/>
      <c r="D69" s="146"/>
      <c r="E69" s="146"/>
      <c r="F69" s="146"/>
      <c r="G69" s="146"/>
      <c r="H69" s="146"/>
      <c r="I69" s="146"/>
      <c r="J69" s="146"/>
      <c r="K69" s="143"/>
      <c r="L69" s="146"/>
      <c r="M69" s="147"/>
      <c r="N69" s="146"/>
      <c r="O69" s="146"/>
      <c r="P69" s="146"/>
      <c r="Q69" s="146"/>
      <c r="R69" s="146"/>
      <c r="S69" s="146"/>
      <c r="T69" s="10"/>
    </row>
    <row r="70" spans="2:20" ht="15" customHeight="1" x14ac:dyDescent="0.25">
      <c r="B70" s="20"/>
      <c r="C70" s="255" t="s">
        <v>331</v>
      </c>
      <c r="D70" s="256"/>
      <c r="E70" s="256"/>
      <c r="F70" s="256"/>
      <c r="G70" s="256"/>
      <c r="H70" s="256"/>
      <c r="I70" s="256"/>
      <c r="J70" s="256"/>
      <c r="K70" s="256"/>
      <c r="L70" s="256"/>
      <c r="M70" s="256"/>
      <c r="N70" s="256"/>
      <c r="O70" s="256"/>
      <c r="P70" s="256"/>
      <c r="Q70" s="256"/>
      <c r="R70" s="256"/>
      <c r="S70" s="256"/>
      <c r="T70" s="10"/>
    </row>
    <row r="71" spans="2:20" ht="15" customHeight="1" x14ac:dyDescent="0.25">
      <c r="B71" s="20"/>
      <c r="C71" s="256"/>
      <c r="D71" s="256"/>
      <c r="E71" s="256"/>
      <c r="F71" s="256"/>
      <c r="G71" s="256"/>
      <c r="H71" s="256"/>
      <c r="I71" s="256"/>
      <c r="J71" s="256"/>
      <c r="K71" s="256"/>
      <c r="L71" s="256"/>
      <c r="M71" s="256"/>
      <c r="N71" s="256"/>
      <c r="O71" s="256"/>
      <c r="P71" s="256"/>
      <c r="Q71" s="256"/>
      <c r="R71" s="256"/>
      <c r="S71" s="256"/>
      <c r="T71" s="10"/>
    </row>
    <row r="72" spans="2:20" ht="15" customHeight="1" x14ac:dyDescent="0.25">
      <c r="B72" s="20"/>
      <c r="C72" s="146"/>
      <c r="D72" s="146"/>
      <c r="E72" s="146"/>
      <c r="F72" s="146"/>
      <c r="G72" s="146"/>
      <c r="H72" s="146"/>
      <c r="I72" s="146"/>
      <c r="J72" s="146"/>
      <c r="K72" s="143"/>
      <c r="L72" s="146"/>
      <c r="M72" s="147"/>
      <c r="N72" s="146"/>
      <c r="O72" s="146"/>
      <c r="P72" s="146"/>
      <c r="Q72" s="146"/>
      <c r="R72" s="146"/>
      <c r="S72" s="146"/>
      <c r="T72" s="10"/>
    </row>
    <row r="73" spans="2:20" ht="15" customHeight="1" x14ac:dyDescent="0.25">
      <c r="B73" s="20"/>
      <c r="C73" s="255" t="s">
        <v>332</v>
      </c>
      <c r="D73" s="256"/>
      <c r="E73" s="256"/>
      <c r="F73" s="256"/>
      <c r="G73" s="256"/>
      <c r="H73" s="256"/>
      <c r="I73" s="256"/>
      <c r="J73" s="256"/>
      <c r="K73" s="256"/>
      <c r="L73" s="256"/>
      <c r="M73" s="256"/>
      <c r="N73" s="256"/>
      <c r="O73" s="256"/>
      <c r="P73" s="256"/>
      <c r="Q73" s="256"/>
      <c r="R73" s="256"/>
      <c r="S73" s="256"/>
      <c r="T73" s="10"/>
    </row>
    <row r="74" spans="2:20" ht="15" customHeight="1" x14ac:dyDescent="0.25">
      <c r="B74" s="20"/>
      <c r="C74" s="256"/>
      <c r="D74" s="256"/>
      <c r="E74" s="256"/>
      <c r="F74" s="256"/>
      <c r="G74" s="256"/>
      <c r="H74" s="256"/>
      <c r="I74" s="256"/>
      <c r="J74" s="256"/>
      <c r="K74" s="256"/>
      <c r="L74" s="256"/>
      <c r="M74" s="256"/>
      <c r="N74" s="256"/>
      <c r="O74" s="256"/>
      <c r="P74" s="256"/>
      <c r="Q74" s="256"/>
      <c r="R74" s="256"/>
      <c r="S74" s="256"/>
      <c r="T74" s="10"/>
    </row>
    <row r="75" spans="2:20" ht="15" customHeight="1" thickBot="1" x14ac:dyDescent="0.3">
      <c r="B75" s="22"/>
      <c r="C75" s="11"/>
      <c r="D75" s="11"/>
      <c r="E75" s="11"/>
      <c r="F75" s="11"/>
      <c r="G75" s="11"/>
      <c r="H75" s="11"/>
      <c r="I75" s="11"/>
      <c r="J75" s="11"/>
      <c r="K75" s="12"/>
      <c r="L75" s="11"/>
      <c r="M75" s="13"/>
      <c r="N75" s="11"/>
      <c r="O75" s="11"/>
      <c r="P75" s="11"/>
      <c r="Q75" s="11"/>
      <c r="R75" s="11"/>
      <c r="S75" s="11"/>
      <c r="T75" s="14"/>
    </row>
    <row r="76" spans="2:20" x14ac:dyDescent="0.25"/>
    <row r="77" spans="2:20" x14ac:dyDescent="0.25"/>
    <row r="78" spans="2:20" x14ac:dyDescent="0.25"/>
    <row r="79" spans="2:20" x14ac:dyDescent="0.25"/>
    <row r="80" spans="2:20" x14ac:dyDescent="0.25"/>
    <row r="81" spans="11:12" x14ac:dyDescent="0.25"/>
    <row r="82" spans="11:12" x14ac:dyDescent="0.25"/>
    <row r="83" spans="11:12" ht="18" x14ac:dyDescent="0.25">
      <c r="K83" s="248" t="s">
        <v>10</v>
      </c>
      <c r="L83" s="248"/>
    </row>
    <row r="84" spans="11:12" x14ac:dyDescent="0.25"/>
    <row r="85" spans="11:12" x14ac:dyDescent="0.25"/>
    <row r="86" spans="11:12" x14ac:dyDescent="0.25"/>
    <row r="87" spans="11:12" hidden="1" x14ac:dyDescent="0.25"/>
    <row r="88" spans="11:12" hidden="1" x14ac:dyDescent="0.25"/>
    <row r="89" spans="11:12" hidden="1" x14ac:dyDescent="0.25"/>
    <row r="90" spans="11:12" hidden="1" x14ac:dyDescent="0.25"/>
    <row r="91" spans="11:12" hidden="1" x14ac:dyDescent="0.25"/>
    <row r="92" spans="11:12" hidden="1" x14ac:dyDescent="0.25"/>
    <row r="93" spans="11:12" hidden="1" x14ac:dyDescent="0.25"/>
    <row r="94" spans="11:12" hidden="1" x14ac:dyDescent="0.25"/>
    <row r="95" spans="11:12" hidden="1" x14ac:dyDescent="0.25"/>
    <row r="96" spans="11:12"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3">
    <mergeCell ref="K83:L83"/>
    <mergeCell ref="C3:S3"/>
    <mergeCell ref="C5:S5"/>
    <mergeCell ref="C23:S23"/>
    <mergeCell ref="C70:S71"/>
    <mergeCell ref="C73:S74"/>
    <mergeCell ref="C51:S53"/>
    <mergeCell ref="C55:S56"/>
    <mergeCell ref="C46:S47"/>
    <mergeCell ref="C63:S63"/>
    <mergeCell ref="C65:S66"/>
    <mergeCell ref="C7:S10"/>
    <mergeCell ref="C12:S2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1</v>
      </c>
    </row>
    <row r="2" spans="2:25" ht="94.5" customHeight="1" x14ac:dyDescent="0.25">
      <c r="B2" s="16"/>
      <c r="C2" s="17"/>
      <c r="D2" s="8"/>
      <c r="E2" s="8"/>
      <c r="F2" s="8"/>
      <c r="G2" s="8"/>
      <c r="H2" s="8"/>
      <c r="I2" s="8"/>
      <c r="J2" s="8"/>
      <c r="K2" s="18"/>
      <c r="L2" s="8"/>
      <c r="M2" s="19"/>
      <c r="N2" s="8"/>
      <c r="O2" s="8"/>
      <c r="P2" s="8"/>
      <c r="Q2" s="8"/>
      <c r="R2" s="8"/>
      <c r="S2" s="8"/>
      <c r="T2" s="9"/>
    </row>
    <row r="3" spans="2:25" ht="27" x14ac:dyDescent="0.25">
      <c r="B3" s="20"/>
      <c r="C3" s="249" t="s">
        <v>15</v>
      </c>
      <c r="D3" s="250"/>
      <c r="E3" s="250"/>
      <c r="F3" s="250"/>
      <c r="G3" s="250"/>
      <c r="H3" s="250"/>
      <c r="I3" s="250"/>
      <c r="J3" s="250"/>
      <c r="K3" s="250"/>
      <c r="L3" s="250"/>
      <c r="M3" s="250"/>
      <c r="N3" s="250"/>
      <c r="O3" s="250"/>
      <c r="P3" s="250"/>
      <c r="Q3" s="250"/>
      <c r="R3" s="250"/>
      <c r="S3" s="251"/>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52" t="s">
        <v>22</v>
      </c>
      <c r="D5" s="252"/>
      <c r="E5" s="252"/>
      <c r="F5" s="252"/>
      <c r="G5" s="252"/>
      <c r="H5" s="252"/>
      <c r="I5" s="252"/>
      <c r="J5" s="252"/>
      <c r="K5" s="252"/>
      <c r="L5" s="252"/>
      <c r="M5" s="252"/>
      <c r="N5" s="252"/>
      <c r="O5" s="252"/>
      <c r="P5" s="252"/>
      <c r="Q5" s="252"/>
      <c r="R5" s="252"/>
      <c r="S5" s="252"/>
      <c r="T5" s="10"/>
    </row>
    <row r="6" spans="2:25" s="122" customFormat="1" ht="11.25" customHeight="1" x14ac:dyDescent="0.25">
      <c r="B6" s="123"/>
      <c r="C6" s="45"/>
      <c r="D6" s="45"/>
      <c r="E6" s="45"/>
      <c r="F6" s="45"/>
      <c r="G6" s="45"/>
      <c r="H6" s="45"/>
      <c r="I6" s="45"/>
      <c r="J6" s="45"/>
      <c r="K6" s="45"/>
      <c r="L6" s="45"/>
      <c r="M6" s="45"/>
      <c r="N6" s="45"/>
      <c r="O6" s="45"/>
      <c r="P6" s="45"/>
      <c r="Q6" s="45"/>
      <c r="R6" s="45"/>
      <c r="S6" s="45"/>
      <c r="T6" s="125"/>
    </row>
    <row r="7" spans="2:25" ht="18.75" customHeight="1" x14ac:dyDescent="0.25">
      <c r="B7" s="20"/>
      <c r="C7" s="266" t="s">
        <v>188</v>
      </c>
      <c r="D7" s="266"/>
      <c r="E7" s="266"/>
      <c r="F7" s="266"/>
      <c r="G7" s="266"/>
      <c r="H7" s="266"/>
      <c r="I7" s="266"/>
      <c r="J7" s="266"/>
      <c r="K7" s="266"/>
      <c r="L7" s="266"/>
      <c r="M7" s="266"/>
      <c r="N7" s="266"/>
      <c r="O7" s="266"/>
      <c r="P7" s="266"/>
      <c r="Q7" s="266"/>
      <c r="R7" s="266"/>
      <c r="S7" s="266"/>
      <c r="T7" s="10"/>
    </row>
    <row r="8" spans="2:25" ht="15" customHeight="1" x14ac:dyDescent="0.25">
      <c r="B8" s="20"/>
      <c r="C8" s="266"/>
      <c r="D8" s="266"/>
      <c r="E8" s="266"/>
      <c r="F8" s="266"/>
      <c r="G8" s="266"/>
      <c r="H8" s="266"/>
      <c r="I8" s="266"/>
      <c r="J8" s="266"/>
      <c r="K8" s="266"/>
      <c r="L8" s="266"/>
      <c r="M8" s="266"/>
      <c r="N8" s="266"/>
      <c r="O8" s="266"/>
      <c r="P8" s="266"/>
      <c r="Q8" s="266"/>
      <c r="R8" s="266"/>
      <c r="S8" s="266"/>
      <c r="T8" s="10"/>
    </row>
    <row r="9" spans="2:25" ht="15" customHeight="1" x14ac:dyDescent="0.25">
      <c r="B9" s="20"/>
      <c r="C9" s="268" t="s">
        <v>340</v>
      </c>
      <c r="D9" s="268"/>
      <c r="E9" s="268"/>
      <c r="F9" s="268"/>
      <c r="G9" s="268"/>
      <c r="H9" s="268"/>
      <c r="I9" s="268"/>
      <c r="J9" s="268"/>
      <c r="K9" s="268"/>
      <c r="L9" s="268"/>
      <c r="M9" s="268"/>
      <c r="N9" s="268"/>
      <c r="O9" s="268"/>
      <c r="P9" s="268"/>
      <c r="Q9" s="268"/>
      <c r="R9" s="268"/>
      <c r="S9" s="268"/>
      <c r="T9" s="10"/>
    </row>
    <row r="10" spans="2:25" ht="15" customHeight="1" x14ac:dyDescent="0.25">
      <c r="B10" s="20"/>
      <c r="C10" s="268"/>
      <c r="D10" s="268"/>
      <c r="E10" s="268"/>
      <c r="F10" s="268"/>
      <c r="G10" s="268"/>
      <c r="H10" s="268"/>
      <c r="I10" s="268"/>
      <c r="J10" s="268"/>
      <c r="K10" s="268"/>
      <c r="L10" s="268"/>
      <c r="M10" s="268"/>
      <c r="N10" s="268"/>
      <c r="O10" s="268"/>
      <c r="P10" s="268"/>
      <c r="Q10" s="268"/>
      <c r="R10" s="268"/>
      <c r="S10" s="268"/>
      <c r="T10" s="10"/>
    </row>
    <row r="11" spans="2:25" ht="15" customHeight="1" x14ac:dyDescent="0.25">
      <c r="B11" s="20"/>
      <c r="C11" s="268"/>
      <c r="D11" s="268"/>
      <c r="E11" s="268"/>
      <c r="F11" s="268"/>
      <c r="G11" s="268"/>
      <c r="H11" s="268"/>
      <c r="I11" s="268"/>
      <c r="J11" s="268"/>
      <c r="K11" s="268"/>
      <c r="L11" s="268"/>
      <c r="M11" s="268"/>
      <c r="N11" s="268"/>
      <c r="O11" s="268"/>
      <c r="P11" s="268"/>
      <c r="Q11" s="268"/>
      <c r="R11" s="268"/>
      <c r="S11" s="268"/>
      <c r="T11" s="10"/>
    </row>
    <row r="12" spans="2:25" ht="15" customHeight="1" x14ac:dyDescent="0.25">
      <c r="B12" s="20"/>
      <c r="C12" s="268"/>
      <c r="D12" s="268"/>
      <c r="E12" s="268"/>
      <c r="F12" s="268"/>
      <c r="G12" s="268"/>
      <c r="H12" s="268"/>
      <c r="I12" s="268"/>
      <c r="J12" s="268"/>
      <c r="K12" s="268"/>
      <c r="L12" s="268"/>
      <c r="M12" s="268"/>
      <c r="N12" s="268"/>
      <c r="O12" s="268"/>
      <c r="P12" s="268"/>
      <c r="Q12" s="268"/>
      <c r="R12" s="268"/>
      <c r="S12" s="268"/>
      <c r="T12" s="10"/>
    </row>
    <row r="13" spans="2:25" ht="15" customHeight="1" x14ac:dyDescent="0.25">
      <c r="B13" s="20"/>
      <c r="C13" s="268"/>
      <c r="D13" s="268"/>
      <c r="E13" s="268"/>
      <c r="F13" s="268"/>
      <c r="G13" s="268"/>
      <c r="H13" s="268"/>
      <c r="I13" s="268"/>
      <c r="J13" s="268"/>
      <c r="K13" s="268"/>
      <c r="L13" s="268"/>
      <c r="M13" s="268"/>
      <c r="N13" s="268"/>
      <c r="O13" s="268"/>
      <c r="P13" s="268"/>
      <c r="Q13" s="268"/>
      <c r="R13" s="268"/>
      <c r="S13" s="268"/>
      <c r="T13" s="10"/>
    </row>
    <row r="14" spans="2:25" ht="41.25" customHeight="1" x14ac:dyDescent="0.25">
      <c r="B14" s="20"/>
      <c r="C14" s="268"/>
      <c r="D14" s="268"/>
      <c r="E14" s="268"/>
      <c r="F14" s="268"/>
      <c r="G14" s="268"/>
      <c r="H14" s="268"/>
      <c r="I14" s="268"/>
      <c r="J14" s="268"/>
      <c r="K14" s="268"/>
      <c r="L14" s="268"/>
      <c r="M14" s="268"/>
      <c r="N14" s="268"/>
      <c r="O14" s="268"/>
      <c r="P14" s="268"/>
      <c r="Q14" s="268"/>
      <c r="R14" s="268"/>
      <c r="S14" s="268"/>
      <c r="T14" s="10"/>
    </row>
    <row r="15" spans="2:25" ht="15" customHeight="1" x14ac:dyDescent="0.25">
      <c r="B15" s="20"/>
      <c r="C15" s="267" t="s">
        <v>193</v>
      </c>
      <c r="D15" s="267"/>
      <c r="E15" s="267"/>
      <c r="F15" s="267"/>
      <c r="G15" s="267"/>
      <c r="H15" s="267"/>
      <c r="I15" s="267"/>
      <c r="J15" s="267"/>
      <c r="K15" s="267"/>
      <c r="L15" s="267"/>
      <c r="M15" s="267"/>
      <c r="N15" s="267"/>
      <c r="O15" s="267"/>
      <c r="P15" s="267"/>
      <c r="Q15" s="267"/>
      <c r="R15" s="267"/>
      <c r="S15" s="267"/>
      <c r="T15" s="10"/>
    </row>
    <row r="16" spans="2:25" ht="15" customHeight="1" x14ac:dyDescent="0.25">
      <c r="B16" s="20"/>
      <c r="C16" s="267"/>
      <c r="D16" s="267"/>
      <c r="E16" s="267"/>
      <c r="F16" s="267"/>
      <c r="G16" s="267"/>
      <c r="H16" s="267"/>
      <c r="I16" s="267"/>
      <c r="J16" s="267"/>
      <c r="K16" s="267"/>
      <c r="L16" s="267"/>
      <c r="M16" s="267"/>
      <c r="N16" s="267"/>
      <c r="O16" s="267"/>
      <c r="P16" s="267"/>
      <c r="Q16" s="267"/>
      <c r="R16" s="267"/>
      <c r="S16" s="267"/>
      <c r="T16" s="10"/>
    </row>
    <row r="17" spans="2:20" s="122" customFormat="1" ht="15" customHeight="1" x14ac:dyDescent="0.25">
      <c r="B17" s="123"/>
      <c r="C17" s="124"/>
      <c r="D17" s="124"/>
      <c r="E17" s="124"/>
      <c r="F17" s="124"/>
      <c r="G17" s="124"/>
      <c r="H17" s="124"/>
      <c r="I17" s="124"/>
      <c r="J17" s="124"/>
      <c r="K17" s="124"/>
      <c r="L17" s="124"/>
      <c r="M17" s="124"/>
      <c r="N17" s="124"/>
      <c r="O17" s="124"/>
      <c r="P17" s="124"/>
      <c r="Q17" s="124"/>
      <c r="R17" s="124"/>
      <c r="S17" s="124"/>
      <c r="T17" s="125"/>
    </row>
    <row r="18" spans="2:20" ht="15" customHeight="1" x14ac:dyDescent="0.25">
      <c r="B18" s="20"/>
      <c r="C18" s="260" t="s">
        <v>191</v>
      </c>
      <c r="D18" s="260"/>
      <c r="E18" s="260"/>
      <c r="F18" s="260"/>
      <c r="G18" s="260"/>
      <c r="H18" s="260"/>
      <c r="I18" s="260"/>
      <c r="J18" s="260"/>
      <c r="K18" s="260"/>
      <c r="L18" s="260"/>
      <c r="M18" s="260"/>
      <c r="N18" s="260"/>
      <c r="O18" s="260"/>
      <c r="P18" s="260"/>
      <c r="Q18" s="260"/>
      <c r="R18" s="260"/>
      <c r="S18" s="260"/>
      <c r="T18" s="10"/>
    </row>
    <row r="19" spans="2:20" ht="15" customHeight="1" x14ac:dyDescent="0.25">
      <c r="B19" s="20"/>
      <c r="C19" s="260"/>
      <c r="D19" s="260"/>
      <c r="E19" s="260"/>
      <c r="F19" s="260"/>
      <c r="G19" s="260"/>
      <c r="H19" s="260"/>
      <c r="I19" s="260"/>
      <c r="J19" s="260"/>
      <c r="K19" s="260"/>
      <c r="L19" s="260"/>
      <c r="M19" s="260"/>
      <c r="N19" s="260"/>
      <c r="O19" s="260"/>
      <c r="P19" s="260"/>
      <c r="Q19" s="260"/>
      <c r="R19" s="260"/>
      <c r="S19" s="260"/>
      <c r="T19" s="10"/>
    </row>
    <row r="20" spans="2:20" ht="23.25" customHeight="1" x14ac:dyDescent="0.25">
      <c r="B20" s="20"/>
      <c r="C20" s="260"/>
      <c r="D20" s="260"/>
      <c r="E20" s="260"/>
      <c r="F20" s="260"/>
      <c r="G20" s="260"/>
      <c r="H20" s="260"/>
      <c r="I20" s="260"/>
      <c r="J20" s="260"/>
      <c r="K20" s="260"/>
      <c r="L20" s="260"/>
      <c r="M20" s="260"/>
      <c r="N20" s="260"/>
      <c r="O20" s="260"/>
      <c r="P20" s="260"/>
      <c r="Q20" s="260"/>
      <c r="R20" s="260"/>
      <c r="S20" s="260"/>
      <c r="T20" s="10"/>
    </row>
    <row r="21" spans="2:20" ht="15" customHeight="1" x14ac:dyDescent="0.25">
      <c r="B21" s="20"/>
      <c r="C21" s="260"/>
      <c r="D21" s="260"/>
      <c r="E21" s="260"/>
      <c r="F21" s="260"/>
      <c r="G21" s="260"/>
      <c r="H21" s="260"/>
      <c r="I21" s="260"/>
      <c r="J21" s="260"/>
      <c r="K21" s="260"/>
      <c r="L21" s="260"/>
      <c r="M21" s="260"/>
      <c r="N21" s="260"/>
      <c r="O21" s="260"/>
      <c r="P21" s="260"/>
      <c r="Q21" s="260"/>
      <c r="R21" s="260"/>
      <c r="S21" s="260"/>
      <c r="T21" s="10"/>
    </row>
    <row r="22" spans="2:20" ht="15" customHeight="1" x14ac:dyDescent="0.25">
      <c r="B22" s="20"/>
      <c r="C22" s="260"/>
      <c r="D22" s="260"/>
      <c r="E22" s="260"/>
      <c r="F22" s="260"/>
      <c r="G22" s="260"/>
      <c r="H22" s="260"/>
      <c r="I22" s="260"/>
      <c r="J22" s="260"/>
      <c r="K22" s="260"/>
      <c r="L22" s="260"/>
      <c r="M22" s="260"/>
      <c r="N22" s="260"/>
      <c r="O22" s="260"/>
      <c r="P22" s="260"/>
      <c r="Q22" s="260"/>
      <c r="R22" s="260"/>
      <c r="S22" s="260"/>
      <c r="T22" s="10"/>
    </row>
    <row r="23" spans="2:20" ht="15" customHeight="1" x14ac:dyDescent="0.25">
      <c r="B23" s="20"/>
      <c r="C23" s="260"/>
      <c r="D23" s="260"/>
      <c r="E23" s="260"/>
      <c r="F23" s="260"/>
      <c r="G23" s="260"/>
      <c r="H23" s="260"/>
      <c r="I23" s="260"/>
      <c r="J23" s="260"/>
      <c r="K23" s="260"/>
      <c r="L23" s="260"/>
      <c r="M23" s="260"/>
      <c r="N23" s="260"/>
      <c r="O23" s="260"/>
      <c r="P23" s="260"/>
      <c r="Q23" s="260"/>
      <c r="R23" s="260"/>
      <c r="S23" s="260"/>
      <c r="T23" s="10"/>
    </row>
    <row r="24" spans="2:20" ht="15" customHeight="1" x14ac:dyDescent="0.25">
      <c r="B24" s="20"/>
      <c r="C24" s="260"/>
      <c r="D24" s="260"/>
      <c r="E24" s="260"/>
      <c r="F24" s="260"/>
      <c r="G24" s="260"/>
      <c r="H24" s="260"/>
      <c r="I24" s="260"/>
      <c r="J24" s="260"/>
      <c r="K24" s="260"/>
      <c r="L24" s="260"/>
      <c r="M24" s="260"/>
      <c r="N24" s="260"/>
      <c r="O24" s="260"/>
      <c r="P24" s="260"/>
      <c r="Q24" s="260"/>
      <c r="R24" s="260"/>
      <c r="S24" s="260"/>
      <c r="T24" s="10"/>
    </row>
    <row r="25" spans="2:20" ht="15" customHeight="1" x14ac:dyDescent="0.25">
      <c r="B25" s="20"/>
      <c r="C25" s="260"/>
      <c r="D25" s="260"/>
      <c r="E25" s="260"/>
      <c r="F25" s="260"/>
      <c r="G25" s="260"/>
      <c r="H25" s="260"/>
      <c r="I25" s="260"/>
      <c r="J25" s="260"/>
      <c r="K25" s="260"/>
      <c r="L25" s="260"/>
      <c r="M25" s="260"/>
      <c r="N25" s="260"/>
      <c r="O25" s="260"/>
      <c r="P25" s="260"/>
      <c r="Q25" s="260"/>
      <c r="R25" s="260"/>
      <c r="S25" s="260"/>
      <c r="T25" s="10"/>
    </row>
    <row r="26" spans="2:20" ht="15" customHeight="1" x14ac:dyDescent="0.25">
      <c r="B26" s="20"/>
      <c r="C26" s="260"/>
      <c r="D26" s="260"/>
      <c r="E26" s="260"/>
      <c r="F26" s="260"/>
      <c r="G26" s="260"/>
      <c r="H26" s="260"/>
      <c r="I26" s="260"/>
      <c r="J26" s="260"/>
      <c r="K26" s="260"/>
      <c r="L26" s="260"/>
      <c r="M26" s="260"/>
      <c r="N26" s="260"/>
      <c r="O26" s="260"/>
      <c r="P26" s="260"/>
      <c r="Q26" s="260"/>
      <c r="R26" s="260"/>
      <c r="S26" s="260"/>
      <c r="T26" s="10"/>
    </row>
    <row r="27" spans="2:20" ht="15" customHeight="1" x14ac:dyDescent="0.25">
      <c r="B27" s="20"/>
      <c r="C27" s="260"/>
      <c r="D27" s="260"/>
      <c r="E27" s="260"/>
      <c r="F27" s="260"/>
      <c r="G27" s="260"/>
      <c r="H27" s="260"/>
      <c r="I27" s="260"/>
      <c r="J27" s="260"/>
      <c r="K27" s="260"/>
      <c r="L27" s="260"/>
      <c r="M27" s="260"/>
      <c r="N27" s="260"/>
      <c r="O27" s="260"/>
      <c r="P27" s="260"/>
      <c r="Q27" s="260"/>
      <c r="R27" s="260"/>
      <c r="S27" s="260"/>
      <c r="T27" s="10"/>
    </row>
    <row r="28" spans="2:20" ht="15" customHeight="1" x14ac:dyDescent="0.25">
      <c r="B28" s="20"/>
      <c r="C28" s="260" t="s">
        <v>189</v>
      </c>
      <c r="D28" s="260"/>
      <c r="E28" s="260"/>
      <c r="F28" s="260"/>
      <c r="G28" s="260"/>
      <c r="H28" s="260"/>
      <c r="I28" s="260"/>
      <c r="J28" s="260"/>
      <c r="K28" s="260"/>
      <c r="L28" s="260"/>
      <c r="M28" s="260"/>
      <c r="N28" s="260"/>
      <c r="O28" s="260"/>
      <c r="P28" s="260"/>
      <c r="Q28" s="260"/>
      <c r="R28" s="260"/>
      <c r="S28" s="260"/>
      <c r="T28" s="10"/>
    </row>
    <row r="29" spans="2:20" ht="15" customHeight="1" x14ac:dyDescent="0.25">
      <c r="B29" s="20"/>
      <c r="C29" s="260"/>
      <c r="D29" s="260"/>
      <c r="E29" s="260"/>
      <c r="F29" s="260"/>
      <c r="G29" s="260"/>
      <c r="H29" s="260"/>
      <c r="I29" s="260"/>
      <c r="J29" s="260"/>
      <c r="K29" s="260"/>
      <c r="L29" s="260"/>
      <c r="M29" s="260"/>
      <c r="N29" s="260"/>
      <c r="O29" s="260"/>
      <c r="P29" s="260"/>
      <c r="Q29" s="260"/>
      <c r="R29" s="260"/>
      <c r="S29" s="260"/>
      <c r="T29" s="10"/>
    </row>
    <row r="30" spans="2:20" ht="15" customHeight="1" x14ac:dyDescent="0.25">
      <c r="B30" s="20"/>
      <c r="C30" s="260"/>
      <c r="D30" s="260"/>
      <c r="E30" s="260"/>
      <c r="F30" s="260"/>
      <c r="G30" s="260"/>
      <c r="H30" s="260"/>
      <c r="I30" s="260"/>
      <c r="J30" s="260"/>
      <c r="K30" s="260"/>
      <c r="L30" s="260"/>
      <c r="M30" s="260"/>
      <c r="N30" s="260"/>
      <c r="O30" s="260"/>
      <c r="P30" s="260"/>
      <c r="Q30" s="260"/>
      <c r="R30" s="260"/>
      <c r="S30" s="260"/>
      <c r="T30" s="10"/>
    </row>
    <row r="31" spans="2:20" ht="15" customHeight="1" x14ac:dyDescent="0.25">
      <c r="B31" s="20"/>
      <c r="C31" s="260"/>
      <c r="D31" s="260"/>
      <c r="E31" s="260"/>
      <c r="F31" s="260"/>
      <c r="G31" s="260"/>
      <c r="H31" s="260"/>
      <c r="I31" s="260"/>
      <c r="J31" s="260"/>
      <c r="K31" s="260"/>
      <c r="L31" s="260"/>
      <c r="M31" s="260"/>
      <c r="N31" s="260"/>
      <c r="O31" s="260"/>
      <c r="P31" s="260"/>
      <c r="Q31" s="260"/>
      <c r="R31" s="260"/>
      <c r="S31" s="260"/>
      <c r="T31" s="10"/>
    </row>
    <row r="32" spans="2:20" ht="15" customHeight="1" x14ac:dyDescent="0.25">
      <c r="B32" s="20"/>
      <c r="C32" s="260"/>
      <c r="D32" s="260"/>
      <c r="E32" s="260"/>
      <c r="F32" s="260"/>
      <c r="G32" s="260"/>
      <c r="H32" s="260"/>
      <c r="I32" s="260"/>
      <c r="J32" s="260"/>
      <c r="K32" s="260"/>
      <c r="L32" s="260"/>
      <c r="M32" s="260"/>
      <c r="N32" s="260"/>
      <c r="O32" s="260"/>
      <c r="P32" s="260"/>
      <c r="Q32" s="260"/>
      <c r="R32" s="260"/>
      <c r="S32" s="260"/>
      <c r="T32" s="10"/>
    </row>
    <row r="33" spans="2:20" ht="15" customHeight="1" x14ac:dyDescent="0.25">
      <c r="B33" s="20"/>
      <c r="C33" s="260"/>
      <c r="D33" s="260"/>
      <c r="E33" s="260"/>
      <c r="F33" s="260"/>
      <c r="G33" s="260"/>
      <c r="H33" s="260"/>
      <c r="I33" s="260"/>
      <c r="J33" s="260"/>
      <c r="K33" s="260"/>
      <c r="L33" s="260"/>
      <c r="M33" s="260"/>
      <c r="N33" s="260"/>
      <c r="O33" s="260"/>
      <c r="P33" s="260"/>
      <c r="Q33" s="260"/>
      <c r="R33" s="260"/>
      <c r="S33" s="260"/>
      <c r="T33" s="10"/>
    </row>
    <row r="34" spans="2:20" ht="15" customHeight="1" x14ac:dyDescent="0.25">
      <c r="B34" s="20"/>
      <c r="C34" s="260"/>
      <c r="D34" s="260"/>
      <c r="E34" s="260"/>
      <c r="F34" s="260"/>
      <c r="G34" s="260"/>
      <c r="H34" s="260"/>
      <c r="I34" s="260"/>
      <c r="J34" s="260"/>
      <c r="K34" s="260"/>
      <c r="L34" s="260"/>
      <c r="M34" s="260"/>
      <c r="N34" s="260"/>
      <c r="O34" s="260"/>
      <c r="P34" s="260"/>
      <c r="Q34" s="260"/>
      <c r="R34" s="260"/>
      <c r="S34" s="260"/>
      <c r="T34" s="10"/>
    </row>
    <row r="35" spans="2:20" ht="15" customHeight="1" x14ac:dyDescent="0.25">
      <c r="B35" s="20"/>
      <c r="C35" s="260"/>
      <c r="D35" s="260"/>
      <c r="E35" s="260"/>
      <c r="F35" s="260"/>
      <c r="G35" s="260"/>
      <c r="H35" s="260"/>
      <c r="I35" s="260"/>
      <c r="J35" s="260"/>
      <c r="K35" s="260"/>
      <c r="L35" s="260"/>
      <c r="M35" s="260"/>
      <c r="N35" s="260"/>
      <c r="O35" s="260"/>
      <c r="P35" s="260"/>
      <c r="Q35" s="260"/>
      <c r="R35" s="260"/>
      <c r="S35" s="260"/>
      <c r="T35" s="10"/>
    </row>
    <row r="36" spans="2:20" ht="15" customHeight="1" x14ac:dyDescent="0.25">
      <c r="B36" s="20"/>
      <c r="C36" s="260"/>
      <c r="D36" s="260"/>
      <c r="E36" s="260"/>
      <c r="F36" s="260"/>
      <c r="G36" s="260"/>
      <c r="H36" s="260"/>
      <c r="I36" s="260"/>
      <c r="J36" s="260"/>
      <c r="K36" s="260"/>
      <c r="L36" s="260"/>
      <c r="M36" s="260"/>
      <c r="N36" s="260"/>
      <c r="O36" s="260"/>
      <c r="P36" s="260"/>
      <c r="Q36" s="260"/>
      <c r="R36" s="260"/>
      <c r="S36" s="260"/>
      <c r="T36" s="10"/>
    </row>
    <row r="37" spans="2:20" ht="15" customHeight="1" x14ac:dyDescent="0.25">
      <c r="B37" s="20"/>
      <c r="C37" s="260"/>
      <c r="D37" s="260"/>
      <c r="E37" s="260"/>
      <c r="F37" s="260"/>
      <c r="G37" s="260"/>
      <c r="H37" s="260"/>
      <c r="I37" s="260"/>
      <c r="J37" s="260"/>
      <c r="K37" s="260"/>
      <c r="L37" s="260"/>
      <c r="M37" s="260"/>
      <c r="N37" s="260"/>
      <c r="O37" s="260"/>
      <c r="P37" s="260"/>
      <c r="Q37" s="260"/>
      <c r="R37" s="260"/>
      <c r="S37" s="260"/>
      <c r="T37" s="10"/>
    </row>
    <row r="38" spans="2:20" ht="15" customHeight="1" x14ac:dyDescent="0.25">
      <c r="B38" s="20"/>
      <c r="C38" s="260" t="s">
        <v>190</v>
      </c>
      <c r="D38" s="262"/>
      <c r="E38" s="262"/>
      <c r="F38" s="262"/>
      <c r="G38" s="262"/>
      <c r="H38" s="262"/>
      <c r="I38" s="262"/>
      <c r="J38" s="262"/>
      <c r="K38" s="262"/>
      <c r="L38" s="262"/>
      <c r="M38" s="262"/>
      <c r="N38" s="262"/>
      <c r="O38" s="262"/>
      <c r="P38" s="262"/>
      <c r="Q38" s="262"/>
      <c r="R38" s="262"/>
      <c r="S38" s="262"/>
      <c r="T38" s="10"/>
    </row>
    <row r="39" spans="2:20" ht="15" customHeight="1" x14ac:dyDescent="0.25">
      <c r="B39" s="20"/>
      <c r="C39" s="262"/>
      <c r="D39" s="262"/>
      <c r="E39" s="262"/>
      <c r="F39" s="262"/>
      <c r="G39" s="262"/>
      <c r="H39" s="262"/>
      <c r="I39" s="262"/>
      <c r="J39" s="262"/>
      <c r="K39" s="262"/>
      <c r="L39" s="262"/>
      <c r="M39" s="262"/>
      <c r="N39" s="262"/>
      <c r="O39" s="262"/>
      <c r="P39" s="262"/>
      <c r="Q39" s="262"/>
      <c r="R39" s="262"/>
      <c r="S39" s="262"/>
      <c r="T39" s="10"/>
    </row>
    <row r="40" spans="2:20" ht="15" customHeight="1" x14ac:dyDescent="0.25">
      <c r="B40" s="20"/>
      <c r="C40" s="262"/>
      <c r="D40" s="262"/>
      <c r="E40" s="262"/>
      <c r="F40" s="262"/>
      <c r="G40" s="262"/>
      <c r="H40" s="262"/>
      <c r="I40" s="262"/>
      <c r="J40" s="262"/>
      <c r="K40" s="262"/>
      <c r="L40" s="262"/>
      <c r="M40" s="262"/>
      <c r="N40" s="262"/>
      <c r="O40" s="262"/>
      <c r="P40" s="262"/>
      <c r="Q40" s="262"/>
      <c r="R40" s="262"/>
      <c r="S40" s="262"/>
      <c r="T40" s="10"/>
    </row>
    <row r="41" spans="2:20" ht="15" customHeight="1" x14ac:dyDescent="0.25">
      <c r="B41" s="20"/>
      <c r="C41" s="262"/>
      <c r="D41" s="262"/>
      <c r="E41" s="262"/>
      <c r="F41" s="262"/>
      <c r="G41" s="262"/>
      <c r="H41" s="262"/>
      <c r="I41" s="262"/>
      <c r="J41" s="262"/>
      <c r="K41" s="262"/>
      <c r="L41" s="262"/>
      <c r="M41" s="262"/>
      <c r="N41" s="262"/>
      <c r="O41" s="262"/>
      <c r="P41" s="262"/>
      <c r="Q41" s="262"/>
      <c r="R41" s="262"/>
      <c r="S41" s="262"/>
      <c r="T41" s="10"/>
    </row>
    <row r="42" spans="2:20" ht="15" customHeight="1" x14ac:dyDescent="0.25">
      <c r="B42" s="20"/>
      <c r="C42" s="262"/>
      <c r="D42" s="262"/>
      <c r="E42" s="262"/>
      <c r="F42" s="262"/>
      <c r="G42" s="262"/>
      <c r="H42" s="262"/>
      <c r="I42" s="262"/>
      <c r="J42" s="262"/>
      <c r="K42" s="262"/>
      <c r="L42" s="262"/>
      <c r="M42" s="262"/>
      <c r="N42" s="262"/>
      <c r="O42" s="262"/>
      <c r="P42" s="262"/>
      <c r="Q42" s="262"/>
      <c r="R42" s="262"/>
      <c r="S42" s="262"/>
      <c r="T42" s="10"/>
    </row>
    <row r="43" spans="2:20" ht="15" customHeight="1" x14ac:dyDescent="0.25">
      <c r="B43" s="20"/>
      <c r="C43" s="262"/>
      <c r="D43" s="262"/>
      <c r="E43" s="262"/>
      <c r="F43" s="262"/>
      <c r="G43" s="262"/>
      <c r="H43" s="262"/>
      <c r="I43" s="262"/>
      <c r="J43" s="262"/>
      <c r="K43" s="262"/>
      <c r="L43" s="262"/>
      <c r="M43" s="262"/>
      <c r="N43" s="262"/>
      <c r="O43" s="262"/>
      <c r="P43" s="262"/>
      <c r="Q43" s="262"/>
      <c r="R43" s="262"/>
      <c r="S43" s="262"/>
      <c r="T43" s="10"/>
    </row>
    <row r="44" spans="2:20" ht="15" customHeight="1" x14ac:dyDescent="0.25">
      <c r="B44" s="20"/>
      <c r="C44" s="262"/>
      <c r="D44" s="262"/>
      <c r="E44" s="262"/>
      <c r="F44" s="262"/>
      <c r="G44" s="262"/>
      <c r="H44" s="262"/>
      <c r="I44" s="262"/>
      <c r="J44" s="262"/>
      <c r="K44" s="262"/>
      <c r="L44" s="262"/>
      <c r="M44" s="262"/>
      <c r="N44" s="262"/>
      <c r="O44" s="262"/>
      <c r="P44" s="262"/>
      <c r="Q44" s="262"/>
      <c r="R44" s="262"/>
      <c r="S44" s="262"/>
      <c r="T44" s="10"/>
    </row>
    <row r="45" spans="2:20" ht="15" customHeight="1" x14ac:dyDescent="0.25">
      <c r="B45" s="20"/>
      <c r="C45" s="263" t="s">
        <v>192</v>
      </c>
      <c r="D45" s="264"/>
      <c r="E45" s="264"/>
      <c r="F45" s="264"/>
      <c r="G45" s="264"/>
      <c r="H45" s="264"/>
      <c r="I45" s="264"/>
      <c r="J45" s="264"/>
      <c r="K45" s="264"/>
      <c r="L45" s="264"/>
      <c r="M45" s="264"/>
      <c r="N45" s="264"/>
      <c r="O45" s="264"/>
      <c r="P45" s="264"/>
      <c r="Q45" s="264"/>
      <c r="R45" s="264"/>
      <c r="S45" s="264"/>
      <c r="T45" s="10"/>
    </row>
    <row r="46" spans="2:20" ht="15" customHeight="1" x14ac:dyDescent="0.25">
      <c r="B46" s="20"/>
      <c r="C46" s="264"/>
      <c r="D46" s="264"/>
      <c r="E46" s="264"/>
      <c r="F46" s="264"/>
      <c r="G46" s="264"/>
      <c r="H46" s="264"/>
      <c r="I46" s="264"/>
      <c r="J46" s="264"/>
      <c r="K46" s="264"/>
      <c r="L46" s="264"/>
      <c r="M46" s="264"/>
      <c r="N46" s="264"/>
      <c r="O46" s="264"/>
      <c r="P46" s="264"/>
      <c r="Q46" s="264"/>
      <c r="R46" s="264"/>
      <c r="S46" s="264"/>
      <c r="T46" s="10"/>
    </row>
    <row r="47" spans="2:20" ht="16.5" customHeight="1" x14ac:dyDescent="0.25">
      <c r="B47" s="20"/>
      <c r="C47" s="264"/>
      <c r="D47" s="264"/>
      <c r="E47" s="264"/>
      <c r="F47" s="264"/>
      <c r="G47" s="264"/>
      <c r="H47" s="264"/>
      <c r="I47" s="264"/>
      <c r="J47" s="264"/>
      <c r="K47" s="264"/>
      <c r="L47" s="264"/>
      <c r="M47" s="264"/>
      <c r="N47" s="264"/>
      <c r="O47" s="264"/>
      <c r="P47" s="264"/>
      <c r="Q47" s="264"/>
      <c r="R47" s="264"/>
      <c r="S47" s="264"/>
      <c r="T47" s="10"/>
    </row>
    <row r="48" spans="2:20" ht="18" customHeight="1" x14ac:dyDescent="0.25">
      <c r="B48" s="20"/>
      <c r="C48" s="264"/>
      <c r="D48" s="264"/>
      <c r="E48" s="264"/>
      <c r="F48" s="264"/>
      <c r="G48" s="264"/>
      <c r="H48" s="264"/>
      <c r="I48" s="264"/>
      <c r="J48" s="264"/>
      <c r="K48" s="264"/>
      <c r="L48" s="264"/>
      <c r="M48" s="264"/>
      <c r="N48" s="264"/>
      <c r="O48" s="264"/>
      <c r="P48" s="264"/>
      <c r="Q48" s="264"/>
      <c r="R48" s="264"/>
      <c r="S48" s="264"/>
      <c r="T48" s="10"/>
    </row>
    <row r="49" spans="2:20" ht="29.25" customHeight="1" x14ac:dyDescent="0.25">
      <c r="B49" s="20"/>
      <c r="C49" s="264"/>
      <c r="D49" s="264"/>
      <c r="E49" s="264"/>
      <c r="F49" s="264"/>
      <c r="G49" s="264"/>
      <c r="H49" s="264"/>
      <c r="I49" s="264"/>
      <c r="J49" s="264"/>
      <c r="K49" s="264"/>
      <c r="L49" s="264"/>
      <c r="M49" s="264"/>
      <c r="N49" s="264"/>
      <c r="O49" s="264"/>
      <c r="P49" s="264"/>
      <c r="Q49" s="264"/>
      <c r="R49" s="264"/>
      <c r="S49" s="264"/>
      <c r="T49" s="10"/>
    </row>
    <row r="50" spans="2:20" ht="15" customHeight="1" x14ac:dyDescent="0.25">
      <c r="B50" s="20"/>
      <c r="C50" s="260" t="s">
        <v>194</v>
      </c>
      <c r="D50" s="260"/>
      <c r="E50" s="260"/>
      <c r="F50" s="260"/>
      <c r="G50" s="260"/>
      <c r="H50" s="260"/>
      <c r="I50" s="260"/>
      <c r="J50" s="260"/>
      <c r="K50" s="260"/>
      <c r="L50" s="260"/>
      <c r="M50" s="260"/>
      <c r="N50" s="260"/>
      <c r="O50" s="260"/>
      <c r="P50" s="260"/>
      <c r="Q50" s="260"/>
      <c r="R50" s="260"/>
      <c r="S50" s="260"/>
      <c r="T50" s="10"/>
    </row>
    <row r="51" spans="2:20" ht="15" customHeight="1" x14ac:dyDescent="0.25">
      <c r="B51" s="20"/>
      <c r="C51" s="260"/>
      <c r="D51" s="260"/>
      <c r="E51" s="260"/>
      <c r="F51" s="260"/>
      <c r="G51" s="260"/>
      <c r="H51" s="260"/>
      <c r="I51" s="260"/>
      <c r="J51" s="260"/>
      <c r="K51" s="260"/>
      <c r="L51" s="260"/>
      <c r="M51" s="260"/>
      <c r="N51" s="260"/>
      <c r="O51" s="260"/>
      <c r="P51" s="260"/>
      <c r="Q51" s="260"/>
      <c r="R51" s="260"/>
      <c r="S51" s="260"/>
      <c r="T51" s="10"/>
    </row>
    <row r="52" spans="2:20" ht="14.25" customHeight="1" x14ac:dyDescent="0.25">
      <c r="B52" s="20"/>
      <c r="C52" s="260"/>
      <c r="D52" s="260"/>
      <c r="E52" s="260"/>
      <c r="F52" s="260"/>
      <c r="G52" s="260"/>
      <c r="H52" s="260"/>
      <c r="I52" s="260"/>
      <c r="J52" s="260"/>
      <c r="K52" s="260"/>
      <c r="L52" s="260"/>
      <c r="M52" s="260"/>
      <c r="N52" s="260"/>
      <c r="O52" s="260"/>
      <c r="P52" s="260"/>
      <c r="Q52" s="260"/>
      <c r="R52" s="260"/>
      <c r="S52" s="260"/>
      <c r="T52" s="10"/>
    </row>
    <row r="53" spans="2:20" ht="15" customHeight="1" x14ac:dyDescent="0.25">
      <c r="B53" s="20"/>
      <c r="C53" s="260"/>
      <c r="D53" s="260"/>
      <c r="E53" s="260"/>
      <c r="F53" s="260"/>
      <c r="G53" s="260"/>
      <c r="H53" s="260"/>
      <c r="I53" s="260"/>
      <c r="J53" s="260"/>
      <c r="K53" s="260"/>
      <c r="L53" s="260"/>
      <c r="M53" s="260"/>
      <c r="N53" s="260"/>
      <c r="O53" s="260"/>
      <c r="P53" s="260"/>
      <c r="Q53" s="260"/>
      <c r="R53" s="260"/>
      <c r="S53" s="260"/>
      <c r="T53" s="10"/>
    </row>
    <row r="54" spans="2:20" ht="15" customHeight="1" x14ac:dyDescent="0.25">
      <c r="B54" s="20"/>
      <c r="C54" s="260"/>
      <c r="D54" s="260"/>
      <c r="E54" s="260"/>
      <c r="F54" s="260"/>
      <c r="G54" s="260"/>
      <c r="H54" s="260"/>
      <c r="I54" s="260"/>
      <c r="J54" s="260"/>
      <c r="K54" s="260"/>
      <c r="L54" s="260"/>
      <c r="M54" s="260"/>
      <c r="N54" s="260"/>
      <c r="O54" s="260"/>
      <c r="P54" s="260"/>
      <c r="Q54" s="260"/>
      <c r="R54" s="260"/>
      <c r="S54" s="260"/>
      <c r="T54" s="10"/>
    </row>
    <row r="55" spans="2:20" ht="32.25" customHeight="1" x14ac:dyDescent="0.25">
      <c r="B55" s="20"/>
      <c r="C55" s="260"/>
      <c r="D55" s="260"/>
      <c r="E55" s="260"/>
      <c r="F55" s="260"/>
      <c r="G55" s="260"/>
      <c r="H55" s="260"/>
      <c r="I55" s="260"/>
      <c r="J55" s="260"/>
      <c r="K55" s="260"/>
      <c r="L55" s="260"/>
      <c r="M55" s="260"/>
      <c r="N55" s="260"/>
      <c r="O55" s="260"/>
      <c r="P55" s="260"/>
      <c r="Q55" s="260"/>
      <c r="R55" s="260"/>
      <c r="S55" s="260"/>
      <c r="T55" s="10"/>
    </row>
    <row r="56" spans="2:20" ht="15" customHeight="1" x14ac:dyDescent="0.2">
      <c r="B56" s="20"/>
      <c r="C56" s="48"/>
      <c r="D56" s="6"/>
      <c r="E56" s="47"/>
      <c r="F56" s="47"/>
      <c r="G56" s="6"/>
      <c r="H56" s="6"/>
      <c r="I56" s="6"/>
      <c r="J56" s="6"/>
      <c r="L56" s="6"/>
      <c r="M56" s="7"/>
      <c r="N56" s="6"/>
      <c r="O56" s="6"/>
      <c r="P56" s="6"/>
      <c r="Q56" s="6"/>
      <c r="R56" s="6"/>
      <c r="S56" s="6"/>
      <c r="T56" s="10"/>
    </row>
    <row r="57" spans="2:20" ht="15" customHeight="1" x14ac:dyDescent="0.25">
      <c r="B57" s="20"/>
      <c r="C57" s="265" t="s">
        <v>195</v>
      </c>
      <c r="D57" s="265"/>
      <c r="E57" s="265"/>
      <c r="F57" s="265"/>
      <c r="G57" s="265"/>
      <c r="H57" s="265"/>
      <c r="I57" s="265"/>
      <c r="J57" s="265"/>
      <c r="K57" s="265"/>
      <c r="L57" s="265"/>
      <c r="M57" s="265"/>
      <c r="N57" s="265"/>
      <c r="O57" s="265"/>
      <c r="P57" s="265"/>
      <c r="Q57" s="265"/>
      <c r="R57" s="265"/>
      <c r="S57" s="265"/>
      <c r="T57" s="10"/>
    </row>
    <row r="58" spans="2:20" ht="15" customHeight="1" x14ac:dyDescent="0.25">
      <c r="B58" s="20"/>
      <c r="C58" s="265"/>
      <c r="D58" s="265"/>
      <c r="E58" s="265"/>
      <c r="F58" s="265"/>
      <c r="G58" s="265"/>
      <c r="H58" s="265"/>
      <c r="I58" s="265"/>
      <c r="J58" s="265"/>
      <c r="K58" s="265"/>
      <c r="L58" s="265"/>
      <c r="M58" s="265"/>
      <c r="N58" s="265"/>
      <c r="O58" s="265"/>
      <c r="P58" s="265"/>
      <c r="Q58" s="265"/>
      <c r="R58" s="265"/>
      <c r="S58" s="265"/>
      <c r="T58" s="10"/>
    </row>
    <row r="59" spans="2:20" ht="15" customHeight="1" x14ac:dyDescent="0.25">
      <c r="B59" s="20"/>
      <c r="C59" s="265"/>
      <c r="D59" s="265"/>
      <c r="E59" s="265"/>
      <c r="F59" s="265"/>
      <c r="G59" s="265"/>
      <c r="H59" s="265"/>
      <c r="I59" s="265"/>
      <c r="J59" s="265"/>
      <c r="K59" s="265"/>
      <c r="L59" s="265"/>
      <c r="M59" s="265"/>
      <c r="N59" s="265"/>
      <c r="O59" s="265"/>
      <c r="P59" s="265"/>
      <c r="Q59" s="265"/>
      <c r="R59" s="265"/>
      <c r="S59" s="265"/>
      <c r="T59" s="10"/>
    </row>
    <row r="60" spans="2:20" ht="15" customHeight="1" x14ac:dyDescent="0.25">
      <c r="B60" s="20"/>
      <c r="C60" s="265"/>
      <c r="D60" s="265"/>
      <c r="E60" s="265"/>
      <c r="F60" s="265"/>
      <c r="G60" s="265"/>
      <c r="H60" s="265"/>
      <c r="I60" s="265"/>
      <c r="J60" s="265"/>
      <c r="K60" s="265"/>
      <c r="L60" s="265"/>
      <c r="M60" s="265"/>
      <c r="N60" s="265"/>
      <c r="O60" s="265"/>
      <c r="P60" s="265"/>
      <c r="Q60" s="265"/>
      <c r="R60" s="265"/>
      <c r="S60" s="265"/>
      <c r="T60" s="10"/>
    </row>
    <row r="61" spans="2:20" ht="15" customHeight="1" x14ac:dyDescent="0.25">
      <c r="B61" s="20"/>
      <c r="C61" s="265"/>
      <c r="D61" s="265"/>
      <c r="E61" s="265"/>
      <c r="F61" s="265"/>
      <c r="G61" s="265"/>
      <c r="H61" s="265"/>
      <c r="I61" s="265"/>
      <c r="J61" s="265"/>
      <c r="K61" s="265"/>
      <c r="L61" s="265"/>
      <c r="M61" s="265"/>
      <c r="N61" s="265"/>
      <c r="O61" s="265"/>
      <c r="P61" s="265"/>
      <c r="Q61" s="265"/>
      <c r="R61" s="265"/>
      <c r="S61" s="265"/>
      <c r="T61" s="10"/>
    </row>
    <row r="62" spans="2:20" ht="58.5" customHeight="1" x14ac:dyDescent="0.25">
      <c r="B62" s="20"/>
      <c r="C62" s="265"/>
      <c r="D62" s="265"/>
      <c r="E62" s="265"/>
      <c r="F62" s="265"/>
      <c r="G62" s="265"/>
      <c r="H62" s="265"/>
      <c r="I62" s="265"/>
      <c r="J62" s="265"/>
      <c r="K62" s="265"/>
      <c r="L62" s="265"/>
      <c r="M62" s="265"/>
      <c r="N62" s="265"/>
      <c r="O62" s="265"/>
      <c r="P62" s="265"/>
      <c r="Q62" s="265"/>
      <c r="R62" s="265"/>
      <c r="S62" s="265"/>
      <c r="T62" s="10"/>
    </row>
    <row r="63" spans="2:20" ht="15" customHeight="1" x14ac:dyDescent="0.25">
      <c r="B63" s="20"/>
      <c r="C63" s="260" t="s">
        <v>196</v>
      </c>
      <c r="D63" s="260"/>
      <c r="E63" s="260"/>
      <c r="F63" s="260"/>
      <c r="G63" s="260"/>
      <c r="H63" s="260"/>
      <c r="I63" s="260"/>
      <c r="J63" s="260"/>
      <c r="K63" s="260"/>
      <c r="L63" s="260"/>
      <c r="M63" s="260"/>
      <c r="N63" s="260"/>
      <c r="O63" s="260"/>
      <c r="P63" s="260"/>
      <c r="Q63" s="260"/>
      <c r="R63" s="260"/>
      <c r="S63" s="260"/>
      <c r="T63" s="10"/>
    </row>
    <row r="64" spans="2:20" ht="15" customHeight="1" x14ac:dyDescent="0.25">
      <c r="B64" s="20"/>
      <c r="C64" s="260"/>
      <c r="D64" s="260"/>
      <c r="E64" s="260"/>
      <c r="F64" s="260"/>
      <c r="G64" s="260"/>
      <c r="H64" s="260"/>
      <c r="I64" s="260"/>
      <c r="J64" s="260"/>
      <c r="K64" s="260"/>
      <c r="L64" s="260"/>
      <c r="M64" s="260"/>
      <c r="N64" s="260"/>
      <c r="O64" s="260"/>
      <c r="P64" s="260"/>
      <c r="Q64" s="260"/>
      <c r="R64" s="260"/>
      <c r="S64" s="260"/>
      <c r="T64" s="10"/>
    </row>
    <row r="65" spans="2:20" ht="15" customHeight="1" x14ac:dyDescent="0.25">
      <c r="B65" s="20"/>
      <c r="C65" s="260"/>
      <c r="D65" s="260"/>
      <c r="E65" s="260"/>
      <c r="F65" s="260"/>
      <c r="G65" s="260"/>
      <c r="H65" s="260"/>
      <c r="I65" s="260"/>
      <c r="J65" s="260"/>
      <c r="K65" s="260"/>
      <c r="L65" s="260"/>
      <c r="M65" s="260"/>
      <c r="N65" s="260"/>
      <c r="O65" s="260"/>
      <c r="P65" s="260"/>
      <c r="Q65" s="260"/>
      <c r="R65" s="260"/>
      <c r="S65" s="260"/>
      <c r="T65" s="10"/>
    </row>
    <row r="66" spans="2:20" ht="15" customHeight="1" x14ac:dyDescent="0.25">
      <c r="B66" s="20"/>
      <c r="C66" s="260"/>
      <c r="D66" s="260"/>
      <c r="E66" s="260"/>
      <c r="F66" s="260"/>
      <c r="G66" s="260"/>
      <c r="H66" s="260"/>
      <c r="I66" s="260"/>
      <c r="J66" s="260"/>
      <c r="K66" s="260"/>
      <c r="L66" s="260"/>
      <c r="M66" s="260"/>
      <c r="N66" s="260"/>
      <c r="O66" s="260"/>
      <c r="P66" s="260"/>
      <c r="Q66" s="260"/>
      <c r="R66" s="260"/>
      <c r="S66" s="260"/>
      <c r="T66" s="10"/>
    </row>
    <row r="67" spans="2:20" ht="15" customHeight="1" x14ac:dyDescent="0.25">
      <c r="B67" s="20"/>
      <c r="C67" s="260"/>
      <c r="D67" s="260"/>
      <c r="E67" s="260"/>
      <c r="F67" s="260"/>
      <c r="G67" s="260"/>
      <c r="H67" s="260"/>
      <c r="I67" s="260"/>
      <c r="J67" s="260"/>
      <c r="K67" s="260"/>
      <c r="L67" s="260"/>
      <c r="M67" s="260"/>
      <c r="N67" s="260"/>
      <c r="O67" s="260"/>
      <c r="P67" s="260"/>
      <c r="Q67" s="260"/>
      <c r="R67" s="260"/>
      <c r="S67" s="260"/>
      <c r="T67" s="10"/>
    </row>
    <row r="68" spans="2:20" ht="15" customHeight="1" x14ac:dyDescent="0.25">
      <c r="B68" s="20"/>
      <c r="C68" s="260"/>
      <c r="D68" s="260"/>
      <c r="E68" s="260"/>
      <c r="F68" s="260"/>
      <c r="G68" s="260"/>
      <c r="H68" s="260"/>
      <c r="I68" s="260"/>
      <c r="J68" s="260"/>
      <c r="K68" s="260"/>
      <c r="L68" s="260"/>
      <c r="M68" s="260"/>
      <c r="N68" s="260"/>
      <c r="O68" s="260"/>
      <c r="P68" s="260"/>
      <c r="Q68" s="260"/>
      <c r="R68" s="260"/>
      <c r="S68" s="260"/>
      <c r="T68" s="10"/>
    </row>
    <row r="69" spans="2:20" ht="15" customHeight="1" x14ac:dyDescent="0.25">
      <c r="B69" s="20"/>
      <c r="C69" s="260"/>
      <c r="D69" s="260"/>
      <c r="E69" s="260"/>
      <c r="F69" s="260"/>
      <c r="G69" s="260"/>
      <c r="H69" s="260"/>
      <c r="I69" s="260"/>
      <c r="J69" s="260"/>
      <c r="K69" s="260"/>
      <c r="L69" s="260"/>
      <c r="M69" s="260"/>
      <c r="N69" s="260"/>
      <c r="O69" s="260"/>
      <c r="P69" s="260"/>
      <c r="Q69" s="260"/>
      <c r="R69" s="260"/>
      <c r="S69" s="260"/>
      <c r="T69" s="10"/>
    </row>
    <row r="70" spans="2:20" ht="30.75" customHeight="1" x14ac:dyDescent="0.25">
      <c r="B70" s="20"/>
      <c r="C70" s="260"/>
      <c r="D70" s="260"/>
      <c r="E70" s="260"/>
      <c r="F70" s="260"/>
      <c r="G70" s="260"/>
      <c r="H70" s="260"/>
      <c r="I70" s="260"/>
      <c r="J70" s="260"/>
      <c r="K70" s="260"/>
      <c r="L70" s="260"/>
      <c r="M70" s="260"/>
      <c r="N70" s="260"/>
      <c r="O70" s="260"/>
      <c r="P70" s="260"/>
      <c r="Q70" s="260"/>
      <c r="R70" s="260"/>
      <c r="S70" s="260"/>
      <c r="T70" s="10"/>
    </row>
    <row r="71" spans="2:20" ht="15" customHeight="1" x14ac:dyDescent="0.25">
      <c r="B71" s="20"/>
      <c r="C71" s="261" t="s">
        <v>197</v>
      </c>
      <c r="D71" s="261"/>
      <c r="E71" s="261"/>
      <c r="F71" s="261"/>
      <c r="G71" s="261"/>
      <c r="H71" s="261"/>
      <c r="I71" s="261"/>
      <c r="J71" s="261"/>
      <c r="K71" s="261"/>
      <c r="L71" s="261"/>
      <c r="M71" s="261"/>
      <c r="N71" s="261"/>
      <c r="O71" s="261"/>
      <c r="P71" s="261"/>
      <c r="Q71" s="261"/>
      <c r="R71" s="261"/>
      <c r="S71" s="261"/>
      <c r="T71" s="10"/>
    </row>
    <row r="72" spans="2:20" ht="15" customHeight="1" x14ac:dyDescent="0.25">
      <c r="B72" s="20"/>
      <c r="C72" s="261"/>
      <c r="D72" s="261"/>
      <c r="E72" s="261"/>
      <c r="F72" s="261"/>
      <c r="G72" s="261"/>
      <c r="H72" s="261"/>
      <c r="I72" s="261"/>
      <c r="J72" s="261"/>
      <c r="K72" s="261"/>
      <c r="L72" s="261"/>
      <c r="M72" s="261"/>
      <c r="N72" s="261"/>
      <c r="O72" s="261"/>
      <c r="P72" s="261"/>
      <c r="Q72" s="261"/>
      <c r="R72" s="261"/>
      <c r="S72" s="261"/>
      <c r="T72" s="10"/>
    </row>
    <row r="73" spans="2:20" ht="15" customHeight="1" x14ac:dyDescent="0.25">
      <c r="B73" s="20"/>
      <c r="C73" s="261"/>
      <c r="D73" s="261"/>
      <c r="E73" s="261"/>
      <c r="F73" s="261"/>
      <c r="G73" s="261"/>
      <c r="H73" s="261"/>
      <c r="I73" s="261"/>
      <c r="J73" s="261"/>
      <c r="K73" s="261"/>
      <c r="L73" s="261"/>
      <c r="M73" s="261"/>
      <c r="N73" s="261"/>
      <c r="O73" s="261"/>
      <c r="P73" s="261"/>
      <c r="Q73" s="261"/>
      <c r="R73" s="261"/>
      <c r="S73" s="261"/>
      <c r="T73" s="10"/>
    </row>
    <row r="74" spans="2:20" ht="15" customHeight="1" x14ac:dyDescent="0.25">
      <c r="B74" s="20"/>
      <c r="C74" s="261"/>
      <c r="D74" s="261"/>
      <c r="E74" s="261"/>
      <c r="F74" s="261"/>
      <c r="G74" s="261"/>
      <c r="H74" s="261"/>
      <c r="I74" s="261"/>
      <c r="J74" s="261"/>
      <c r="K74" s="261"/>
      <c r="L74" s="261"/>
      <c r="M74" s="261"/>
      <c r="N74" s="261"/>
      <c r="O74" s="261"/>
      <c r="P74" s="261"/>
      <c r="Q74" s="261"/>
      <c r="R74" s="261"/>
      <c r="S74" s="261"/>
      <c r="T74" s="10"/>
    </row>
    <row r="75" spans="2:20" ht="15" customHeight="1" x14ac:dyDescent="0.25">
      <c r="B75" s="20"/>
      <c r="C75" s="261"/>
      <c r="D75" s="261"/>
      <c r="E75" s="261"/>
      <c r="F75" s="261"/>
      <c r="G75" s="261"/>
      <c r="H75" s="261"/>
      <c r="I75" s="261"/>
      <c r="J75" s="261"/>
      <c r="K75" s="261"/>
      <c r="L75" s="261"/>
      <c r="M75" s="261"/>
      <c r="N75" s="261"/>
      <c r="O75" s="261"/>
      <c r="P75" s="261"/>
      <c r="Q75" s="261"/>
      <c r="R75" s="261"/>
      <c r="S75" s="261"/>
      <c r="T75" s="10"/>
    </row>
    <row r="76" spans="2:20" ht="15" customHeight="1" x14ac:dyDescent="0.25">
      <c r="B76" s="20"/>
      <c r="C76" s="261"/>
      <c r="D76" s="261"/>
      <c r="E76" s="261"/>
      <c r="F76" s="261"/>
      <c r="G76" s="261"/>
      <c r="H76" s="261"/>
      <c r="I76" s="261"/>
      <c r="J76" s="261"/>
      <c r="K76" s="261"/>
      <c r="L76" s="261"/>
      <c r="M76" s="261"/>
      <c r="N76" s="261"/>
      <c r="O76" s="261"/>
      <c r="P76" s="261"/>
      <c r="Q76" s="261"/>
      <c r="R76" s="261"/>
      <c r="S76" s="261"/>
      <c r="T76" s="10"/>
    </row>
    <row r="77" spans="2:20" ht="15" customHeight="1" x14ac:dyDescent="0.25">
      <c r="B77" s="20"/>
      <c r="C77" s="261"/>
      <c r="D77" s="261"/>
      <c r="E77" s="261"/>
      <c r="F77" s="261"/>
      <c r="G77" s="261"/>
      <c r="H77" s="261"/>
      <c r="I77" s="261"/>
      <c r="J77" s="261"/>
      <c r="K77" s="261"/>
      <c r="L77" s="261"/>
      <c r="M77" s="261"/>
      <c r="N77" s="261"/>
      <c r="O77" s="261"/>
      <c r="P77" s="261"/>
      <c r="Q77" s="261"/>
      <c r="R77" s="261"/>
      <c r="S77" s="261"/>
      <c r="T77" s="10"/>
    </row>
    <row r="78" spans="2:20" ht="15" customHeight="1" x14ac:dyDescent="0.25">
      <c r="B78" s="20"/>
      <c r="C78" s="261"/>
      <c r="D78" s="261"/>
      <c r="E78" s="261"/>
      <c r="F78" s="261"/>
      <c r="G78" s="261"/>
      <c r="H78" s="261"/>
      <c r="I78" s="261"/>
      <c r="J78" s="261"/>
      <c r="K78" s="261"/>
      <c r="L78" s="261"/>
      <c r="M78" s="261"/>
      <c r="N78" s="261"/>
      <c r="O78" s="261"/>
      <c r="P78" s="261"/>
      <c r="Q78" s="261"/>
      <c r="R78" s="261"/>
      <c r="S78" s="261"/>
      <c r="T78" s="10"/>
    </row>
    <row r="79" spans="2:20" ht="15" customHeight="1" x14ac:dyDescent="0.25">
      <c r="B79" s="20"/>
      <c r="C79" s="261"/>
      <c r="D79" s="261"/>
      <c r="E79" s="261"/>
      <c r="F79" s="261"/>
      <c r="G79" s="261"/>
      <c r="H79" s="261"/>
      <c r="I79" s="261"/>
      <c r="J79" s="261"/>
      <c r="K79" s="261"/>
      <c r="L79" s="261"/>
      <c r="M79" s="261"/>
      <c r="N79" s="261"/>
      <c r="O79" s="261"/>
      <c r="P79" s="261"/>
      <c r="Q79" s="261"/>
      <c r="R79" s="261"/>
      <c r="S79" s="261"/>
      <c r="T79" s="10"/>
    </row>
    <row r="80" spans="2:20" ht="15" customHeight="1" x14ac:dyDescent="0.25">
      <c r="B80" s="20"/>
      <c r="C80" s="261"/>
      <c r="D80" s="261"/>
      <c r="E80" s="261"/>
      <c r="F80" s="261"/>
      <c r="G80" s="261"/>
      <c r="H80" s="261"/>
      <c r="I80" s="261"/>
      <c r="J80" s="261"/>
      <c r="K80" s="261"/>
      <c r="L80" s="261"/>
      <c r="M80" s="261"/>
      <c r="N80" s="261"/>
      <c r="O80" s="261"/>
      <c r="P80" s="261"/>
      <c r="Q80" s="261"/>
      <c r="R80" s="261"/>
      <c r="S80" s="261"/>
      <c r="T80" s="10"/>
    </row>
    <row r="81" spans="2:20" ht="15" customHeight="1" thickBot="1" x14ac:dyDescent="0.3">
      <c r="B81" s="22"/>
      <c r="C81" s="11"/>
      <c r="D81" s="11"/>
      <c r="E81" s="11"/>
      <c r="F81" s="11"/>
      <c r="G81" s="11"/>
      <c r="H81" s="11"/>
      <c r="I81" s="11"/>
      <c r="J81" s="11"/>
      <c r="K81" s="12"/>
      <c r="L81" s="11"/>
      <c r="M81" s="13"/>
      <c r="N81" s="11"/>
      <c r="O81" s="11"/>
      <c r="P81" s="11"/>
      <c r="Q81" s="11"/>
      <c r="R81" s="11"/>
      <c r="S81" s="11"/>
      <c r="T81" s="14"/>
    </row>
    <row r="82" spans="2:20" x14ac:dyDescent="0.25"/>
    <row r="83" spans="2:20" x14ac:dyDescent="0.25"/>
    <row r="84" spans="2:20" x14ac:dyDescent="0.25"/>
    <row r="85" spans="2:20" x14ac:dyDescent="0.25"/>
    <row r="86" spans="2:20" x14ac:dyDescent="0.25"/>
    <row r="87" spans="2:20" x14ac:dyDescent="0.25"/>
    <row r="88" spans="2:20" x14ac:dyDescent="0.25"/>
    <row r="89" spans="2:20" ht="18" x14ac:dyDescent="0.25">
      <c r="K89" s="248" t="s">
        <v>10</v>
      </c>
      <c r="L89" s="248"/>
    </row>
    <row r="90" spans="2:20" x14ac:dyDescent="0.25"/>
  </sheetData>
  <mergeCells count="14">
    <mergeCell ref="C3:S3"/>
    <mergeCell ref="C5:S5"/>
    <mergeCell ref="C7:S8"/>
    <mergeCell ref="C15:S16"/>
    <mergeCell ref="C9:S14"/>
    <mergeCell ref="C18:S27"/>
    <mergeCell ref="C28:S37"/>
    <mergeCell ref="K89:L89"/>
    <mergeCell ref="C71:S80"/>
    <mergeCell ref="C38:S44"/>
    <mergeCell ref="C45:S49"/>
    <mergeCell ref="C50:S55"/>
    <mergeCell ref="C57:S62"/>
    <mergeCell ref="C63:S70"/>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33"/>
  <sheetViews>
    <sheetView showGridLines="0" topLeftCell="A10" zoomScale="90" zoomScaleNormal="90" workbookViewId="0">
      <selection activeCell="B3" sqref="B3:E3"/>
    </sheetView>
  </sheetViews>
  <sheetFormatPr baseColWidth="10" defaultColWidth="0" defaultRowHeight="14.25" zeroHeight="1" x14ac:dyDescent="0.2"/>
  <cols>
    <col min="1" max="1" width="1.42578125" style="31" customWidth="1"/>
    <col min="2" max="2" width="19" style="83" bestFit="1" customWidth="1"/>
    <col min="3" max="3" width="60.42578125" style="83" customWidth="1"/>
    <col min="4" max="4" width="14.5703125" style="83" customWidth="1"/>
    <col min="5" max="5" width="91.42578125" style="83" customWidth="1"/>
    <col min="6" max="6" width="3.85546875" style="84" customWidth="1"/>
    <col min="7" max="43" width="0" style="84" hidden="1" customWidth="1"/>
    <col min="44" max="16384" width="11.42578125" style="31" hidden="1"/>
  </cols>
  <sheetData>
    <row r="1" spans="2:6" x14ac:dyDescent="0.2"/>
    <row r="2" spans="2:6" ht="93" customHeight="1" x14ac:dyDescent="0.2"/>
    <row r="3" spans="2:6" ht="25.5" x14ac:dyDescent="0.2">
      <c r="B3" s="249" t="s">
        <v>15</v>
      </c>
      <c r="C3" s="250"/>
      <c r="D3" s="250"/>
      <c r="E3" s="250"/>
    </row>
    <row r="4" spans="2:6" s="85" customFormat="1" ht="9" customHeight="1" thickBot="1" x14ac:dyDescent="0.25">
      <c r="B4" s="82"/>
      <c r="C4" s="82"/>
      <c r="D4" s="82"/>
      <c r="E4" s="82"/>
    </row>
    <row r="5" spans="2:6" ht="26.25" x14ac:dyDescent="0.2">
      <c r="B5" s="269" t="s">
        <v>180</v>
      </c>
      <c r="C5" s="270"/>
      <c r="D5" s="270"/>
      <c r="E5" s="271"/>
      <c r="F5" s="86"/>
    </row>
    <row r="6" spans="2:6" s="84" customFormat="1" ht="25.5" customHeight="1" thickBot="1" x14ac:dyDescent="0.25">
      <c r="B6" s="89" t="s">
        <v>97</v>
      </c>
      <c r="C6" s="90" t="s">
        <v>98</v>
      </c>
      <c r="D6" s="90" t="s">
        <v>99</v>
      </c>
      <c r="E6" s="91" t="s">
        <v>100</v>
      </c>
      <c r="F6" s="87"/>
    </row>
    <row r="7" spans="2:6" s="84" customFormat="1" ht="48" customHeight="1" x14ac:dyDescent="0.2">
      <c r="B7" s="92" t="s">
        <v>101</v>
      </c>
      <c r="C7" s="93" t="s">
        <v>205</v>
      </c>
      <c r="D7" s="93" t="s">
        <v>102</v>
      </c>
      <c r="E7" s="94" t="s">
        <v>103</v>
      </c>
    </row>
    <row r="8" spans="2:6" s="84" customFormat="1" ht="36" customHeight="1" x14ac:dyDescent="0.2">
      <c r="B8" s="95" t="s">
        <v>101</v>
      </c>
      <c r="C8" s="96" t="s">
        <v>104</v>
      </c>
      <c r="D8" s="96" t="s">
        <v>102</v>
      </c>
      <c r="E8" s="97" t="s">
        <v>105</v>
      </c>
    </row>
    <row r="9" spans="2:6" s="84" customFormat="1" ht="78.75" customHeight="1" x14ac:dyDescent="0.2">
      <c r="B9" s="95" t="s">
        <v>101</v>
      </c>
      <c r="C9" s="96" t="s">
        <v>106</v>
      </c>
      <c r="D9" s="96" t="s">
        <v>102</v>
      </c>
      <c r="E9" s="97" t="s">
        <v>107</v>
      </c>
    </row>
    <row r="10" spans="2:6" s="84" customFormat="1" ht="57" x14ac:dyDescent="0.2">
      <c r="B10" s="95" t="s">
        <v>101</v>
      </c>
      <c r="C10" s="96" t="s">
        <v>108</v>
      </c>
      <c r="D10" s="96" t="s">
        <v>102</v>
      </c>
      <c r="E10" s="97" t="s">
        <v>109</v>
      </c>
    </row>
    <row r="11" spans="2:6" s="84" customFormat="1" ht="29.25" customHeight="1" x14ac:dyDescent="0.2">
      <c r="B11" s="95" t="s">
        <v>101</v>
      </c>
      <c r="C11" s="96" t="s">
        <v>110</v>
      </c>
      <c r="D11" s="96" t="s">
        <v>102</v>
      </c>
      <c r="E11" s="97" t="s">
        <v>111</v>
      </c>
    </row>
    <row r="12" spans="2:6" s="84" customFormat="1" ht="31.5" customHeight="1" x14ac:dyDescent="0.2">
      <c r="B12" s="95" t="s">
        <v>101</v>
      </c>
      <c r="C12" s="96" t="s">
        <v>112</v>
      </c>
      <c r="D12" s="96" t="s">
        <v>113</v>
      </c>
      <c r="E12" s="97" t="s">
        <v>114</v>
      </c>
    </row>
    <row r="13" spans="2:6" s="84" customFormat="1" ht="57.75" customHeight="1" x14ac:dyDescent="0.2">
      <c r="B13" s="95" t="s">
        <v>101</v>
      </c>
      <c r="C13" s="96" t="s">
        <v>115</v>
      </c>
      <c r="D13" s="96" t="s">
        <v>102</v>
      </c>
      <c r="E13" s="97" t="s">
        <v>116</v>
      </c>
    </row>
    <row r="14" spans="2:6" s="84" customFormat="1" ht="28.5" x14ac:dyDescent="0.2">
      <c r="B14" s="95" t="s">
        <v>101</v>
      </c>
      <c r="C14" s="96" t="s">
        <v>117</v>
      </c>
      <c r="D14" s="96" t="s">
        <v>102</v>
      </c>
      <c r="E14" s="97" t="s">
        <v>118</v>
      </c>
    </row>
    <row r="15" spans="2:6" s="84" customFormat="1" ht="30" customHeight="1" x14ac:dyDescent="0.2">
      <c r="B15" s="95" t="s">
        <v>101</v>
      </c>
      <c r="C15" s="96" t="s">
        <v>198</v>
      </c>
      <c r="D15" s="96" t="s">
        <v>102</v>
      </c>
      <c r="E15" s="97" t="s">
        <v>202</v>
      </c>
    </row>
    <row r="16" spans="2:6" s="84" customFormat="1" ht="31.5" customHeight="1" x14ac:dyDescent="0.2">
      <c r="B16" s="95" t="s">
        <v>199</v>
      </c>
      <c r="C16" s="96" t="s">
        <v>200</v>
      </c>
      <c r="D16" s="96" t="s">
        <v>102</v>
      </c>
      <c r="E16" s="97" t="s">
        <v>203</v>
      </c>
    </row>
    <row r="17" spans="2:5" s="84" customFormat="1" ht="33.75" customHeight="1" thickBot="1" x14ac:dyDescent="0.25">
      <c r="B17" s="107" t="s">
        <v>101</v>
      </c>
      <c r="C17" s="108" t="s">
        <v>201</v>
      </c>
      <c r="D17" s="108" t="s">
        <v>102</v>
      </c>
      <c r="E17" s="109" t="s">
        <v>204</v>
      </c>
    </row>
    <row r="18" spans="2:5" s="84" customFormat="1" ht="47.25" customHeight="1" x14ac:dyDescent="0.2">
      <c r="B18" s="110" t="s">
        <v>119</v>
      </c>
      <c r="C18" s="111" t="s">
        <v>120</v>
      </c>
      <c r="D18" s="111" t="s">
        <v>102</v>
      </c>
      <c r="E18" s="112" t="s">
        <v>121</v>
      </c>
    </row>
    <row r="19" spans="2:5" s="84" customFormat="1" ht="34.5" customHeight="1" x14ac:dyDescent="0.2">
      <c r="B19" s="98" t="s">
        <v>119</v>
      </c>
      <c r="C19" s="99" t="s">
        <v>122</v>
      </c>
      <c r="D19" s="99" t="s">
        <v>102</v>
      </c>
      <c r="E19" s="100" t="s">
        <v>123</v>
      </c>
    </row>
    <row r="20" spans="2:5" s="84" customFormat="1" ht="38.25" customHeight="1" x14ac:dyDescent="0.2">
      <c r="B20" s="98" t="s">
        <v>119</v>
      </c>
      <c r="C20" s="99" t="s">
        <v>124</v>
      </c>
      <c r="D20" s="99" t="s">
        <v>102</v>
      </c>
      <c r="E20" s="100" t="s">
        <v>125</v>
      </c>
    </row>
    <row r="21" spans="2:5" s="84" customFormat="1" ht="42.75" customHeight="1" x14ac:dyDescent="0.2">
      <c r="B21" s="98" t="s">
        <v>119</v>
      </c>
      <c r="C21" s="99" t="s">
        <v>126</v>
      </c>
      <c r="D21" s="99" t="s">
        <v>102</v>
      </c>
      <c r="E21" s="100" t="s">
        <v>127</v>
      </c>
    </row>
    <row r="22" spans="2:5" s="84" customFormat="1" ht="30" customHeight="1" x14ac:dyDescent="0.2">
      <c r="B22" s="98" t="s">
        <v>119</v>
      </c>
      <c r="C22" s="99" t="s">
        <v>128</v>
      </c>
      <c r="D22" s="99" t="s">
        <v>102</v>
      </c>
      <c r="E22" s="100" t="s">
        <v>129</v>
      </c>
    </row>
    <row r="23" spans="2:5" s="84" customFormat="1" ht="42.75" x14ac:dyDescent="0.2">
      <c r="B23" s="98" t="s">
        <v>119</v>
      </c>
      <c r="C23" s="99" t="s">
        <v>130</v>
      </c>
      <c r="D23" s="99" t="s">
        <v>102</v>
      </c>
      <c r="E23" s="100" t="s">
        <v>131</v>
      </c>
    </row>
    <row r="24" spans="2:5" s="84" customFormat="1" ht="28.5" x14ac:dyDescent="0.2">
      <c r="B24" s="98" t="s">
        <v>119</v>
      </c>
      <c r="C24" s="99" t="s">
        <v>132</v>
      </c>
      <c r="D24" s="99" t="s">
        <v>102</v>
      </c>
      <c r="E24" s="100" t="s">
        <v>133</v>
      </c>
    </row>
    <row r="25" spans="2:5" s="84" customFormat="1" ht="57" x14ac:dyDescent="0.2">
      <c r="B25" s="98" t="s">
        <v>119</v>
      </c>
      <c r="C25" s="99" t="s">
        <v>134</v>
      </c>
      <c r="D25" s="99" t="s">
        <v>102</v>
      </c>
      <c r="E25" s="100" t="s">
        <v>135</v>
      </c>
    </row>
    <row r="26" spans="2:5" s="84" customFormat="1" ht="28.5" x14ac:dyDescent="0.2">
      <c r="B26" s="98" t="s">
        <v>119</v>
      </c>
      <c r="C26" s="99" t="s">
        <v>136</v>
      </c>
      <c r="D26" s="99" t="s">
        <v>102</v>
      </c>
      <c r="E26" s="100" t="s">
        <v>137</v>
      </c>
    </row>
    <row r="27" spans="2:5" s="84" customFormat="1" ht="28.5" x14ac:dyDescent="0.2">
      <c r="B27" s="98" t="s">
        <v>119</v>
      </c>
      <c r="C27" s="99" t="s">
        <v>138</v>
      </c>
      <c r="D27" s="99" t="s">
        <v>102</v>
      </c>
      <c r="E27" s="100" t="s">
        <v>139</v>
      </c>
    </row>
    <row r="28" spans="2:5" s="84" customFormat="1" ht="28.5" x14ac:dyDescent="0.2">
      <c r="B28" s="98" t="s">
        <v>119</v>
      </c>
      <c r="C28" s="99" t="s">
        <v>140</v>
      </c>
      <c r="D28" s="99" t="s">
        <v>102</v>
      </c>
      <c r="E28" s="100" t="s">
        <v>141</v>
      </c>
    </row>
    <row r="29" spans="2:5" s="84" customFormat="1" ht="69.75" customHeight="1" x14ac:dyDescent="0.2">
      <c r="B29" s="98" t="s">
        <v>119</v>
      </c>
      <c r="C29" s="99" t="s">
        <v>142</v>
      </c>
      <c r="D29" s="99" t="s">
        <v>102</v>
      </c>
      <c r="E29" s="100" t="s">
        <v>143</v>
      </c>
    </row>
    <row r="30" spans="2:5" s="84" customFormat="1" ht="28.5" x14ac:dyDescent="0.2">
      <c r="B30" s="98" t="s">
        <v>119</v>
      </c>
      <c r="C30" s="99" t="s">
        <v>144</v>
      </c>
      <c r="D30" s="99" t="s">
        <v>102</v>
      </c>
      <c r="E30" s="100" t="s">
        <v>145</v>
      </c>
    </row>
    <row r="31" spans="2:5" s="84" customFormat="1" ht="28.5" x14ac:dyDescent="0.2">
      <c r="B31" s="98" t="s">
        <v>119</v>
      </c>
      <c r="C31" s="99" t="s">
        <v>146</v>
      </c>
      <c r="D31" s="99" t="s">
        <v>102</v>
      </c>
      <c r="E31" s="100" t="s">
        <v>145</v>
      </c>
    </row>
    <row r="32" spans="2:5" s="84" customFormat="1" ht="28.5" x14ac:dyDescent="0.2">
      <c r="B32" s="98" t="s">
        <v>119</v>
      </c>
      <c r="C32" s="99" t="s">
        <v>147</v>
      </c>
      <c r="D32" s="99" t="s">
        <v>102</v>
      </c>
      <c r="E32" s="100" t="s">
        <v>148</v>
      </c>
    </row>
    <row r="33" spans="2:5" s="84" customFormat="1" ht="28.5" x14ac:dyDescent="0.2">
      <c r="B33" s="98" t="s">
        <v>119</v>
      </c>
      <c r="C33" s="99" t="s">
        <v>149</v>
      </c>
      <c r="D33" s="99" t="s">
        <v>102</v>
      </c>
      <c r="E33" s="100" t="s">
        <v>150</v>
      </c>
    </row>
    <row r="34" spans="2:5" s="84" customFormat="1" ht="28.5" x14ac:dyDescent="0.2">
      <c r="B34" s="98" t="s">
        <v>119</v>
      </c>
      <c r="C34" s="99" t="s">
        <v>151</v>
      </c>
      <c r="D34" s="99" t="s">
        <v>102</v>
      </c>
      <c r="E34" s="100" t="s">
        <v>152</v>
      </c>
    </row>
    <row r="35" spans="2:5" s="84" customFormat="1" ht="28.5" x14ac:dyDescent="0.2">
      <c r="B35" s="98" t="s">
        <v>119</v>
      </c>
      <c r="C35" s="99" t="s">
        <v>153</v>
      </c>
      <c r="D35" s="99" t="s">
        <v>102</v>
      </c>
      <c r="E35" s="100" t="s">
        <v>154</v>
      </c>
    </row>
    <row r="36" spans="2:5" s="84" customFormat="1" ht="28.5" x14ac:dyDescent="0.2">
      <c r="B36" s="98" t="s">
        <v>119</v>
      </c>
      <c r="C36" s="99" t="s">
        <v>155</v>
      </c>
      <c r="D36" s="99" t="s">
        <v>102</v>
      </c>
      <c r="E36" s="100" t="s">
        <v>156</v>
      </c>
    </row>
    <row r="37" spans="2:5" s="84" customFormat="1" ht="48.75" customHeight="1" x14ac:dyDescent="0.2">
      <c r="B37" s="98" t="s">
        <v>119</v>
      </c>
      <c r="C37" s="99" t="s">
        <v>157</v>
      </c>
      <c r="D37" s="99" t="s">
        <v>102</v>
      </c>
      <c r="E37" s="100" t="s">
        <v>158</v>
      </c>
    </row>
    <row r="38" spans="2:5" s="84" customFormat="1" ht="37.5" customHeight="1" x14ac:dyDescent="0.2">
      <c r="B38" s="98" t="s">
        <v>119</v>
      </c>
      <c r="C38" s="99" t="s">
        <v>159</v>
      </c>
      <c r="D38" s="99" t="s">
        <v>102</v>
      </c>
      <c r="E38" s="100" t="s">
        <v>160</v>
      </c>
    </row>
    <row r="39" spans="2:5" s="84" customFormat="1" ht="39" customHeight="1" thickBot="1" x14ac:dyDescent="0.25">
      <c r="B39" s="113" t="s">
        <v>119</v>
      </c>
      <c r="C39" s="114" t="s">
        <v>168</v>
      </c>
      <c r="D39" s="114" t="s">
        <v>102</v>
      </c>
      <c r="E39" s="115" t="s">
        <v>169</v>
      </c>
    </row>
    <row r="40" spans="2:5" s="84" customFormat="1" ht="53.25" customHeight="1" thickBot="1" x14ac:dyDescent="0.25">
      <c r="B40" s="116" t="s">
        <v>161</v>
      </c>
      <c r="C40" s="117" t="s">
        <v>162</v>
      </c>
      <c r="D40" s="117" t="s">
        <v>102</v>
      </c>
      <c r="E40" s="118" t="s">
        <v>163</v>
      </c>
    </row>
    <row r="41" spans="2:5" s="84" customFormat="1" ht="63" customHeight="1" x14ac:dyDescent="0.2">
      <c r="B41" s="92" t="s">
        <v>27</v>
      </c>
      <c r="C41" s="93" t="s">
        <v>164</v>
      </c>
      <c r="D41" s="93" t="s">
        <v>102</v>
      </c>
      <c r="E41" s="94" t="s">
        <v>165</v>
      </c>
    </row>
    <row r="42" spans="2:5" s="84" customFormat="1" ht="35.25" customHeight="1" x14ac:dyDescent="0.2">
      <c r="B42" s="95" t="s">
        <v>27</v>
      </c>
      <c r="C42" s="96" t="s">
        <v>166</v>
      </c>
      <c r="D42" s="96" t="s">
        <v>102</v>
      </c>
      <c r="E42" s="97" t="s">
        <v>167</v>
      </c>
    </row>
    <row r="43" spans="2:5" s="84" customFormat="1" ht="48" customHeight="1" thickBot="1" x14ac:dyDescent="0.25">
      <c r="B43" s="107" t="s">
        <v>27</v>
      </c>
      <c r="C43" s="108" t="s">
        <v>170</v>
      </c>
      <c r="D43" s="108" t="s">
        <v>102</v>
      </c>
      <c r="E43" s="109" t="s">
        <v>171</v>
      </c>
    </row>
    <row r="44" spans="2:5" s="84" customFormat="1" ht="28.5" x14ac:dyDescent="0.2">
      <c r="B44" s="119" t="s">
        <v>26</v>
      </c>
      <c r="C44" s="120" t="s">
        <v>172</v>
      </c>
      <c r="D44" s="120" t="s">
        <v>102</v>
      </c>
      <c r="E44" s="121" t="s">
        <v>173</v>
      </c>
    </row>
    <row r="45" spans="2:5" s="84" customFormat="1" ht="63" customHeight="1" x14ac:dyDescent="0.2">
      <c r="B45" s="101" t="s">
        <v>26</v>
      </c>
      <c r="C45" s="102" t="s">
        <v>174</v>
      </c>
      <c r="D45" s="102" t="s">
        <v>102</v>
      </c>
      <c r="E45" s="103" t="s">
        <v>175</v>
      </c>
    </row>
    <row r="46" spans="2:5" s="84" customFormat="1" ht="34.5" customHeight="1" x14ac:dyDescent="0.2">
      <c r="B46" s="101" t="s">
        <v>26</v>
      </c>
      <c r="C46" s="102" t="s">
        <v>176</v>
      </c>
      <c r="D46" s="102" t="s">
        <v>102</v>
      </c>
      <c r="E46" s="103" t="s">
        <v>177</v>
      </c>
    </row>
    <row r="47" spans="2:5" s="84" customFormat="1" ht="37.5" customHeight="1" thickBot="1" x14ac:dyDescent="0.25">
      <c r="B47" s="104" t="s">
        <v>26</v>
      </c>
      <c r="C47" s="105" t="s">
        <v>178</v>
      </c>
      <c r="D47" s="105" t="s">
        <v>102</v>
      </c>
      <c r="E47" s="106" t="s">
        <v>179</v>
      </c>
    </row>
    <row r="48" spans="2:5" s="84" customFormat="1" x14ac:dyDescent="0.2">
      <c r="B48" s="88"/>
      <c r="C48" s="88"/>
      <c r="D48" s="88"/>
      <c r="E48" s="88"/>
    </row>
    <row r="49" spans="2:5" s="84" customFormat="1" x14ac:dyDescent="0.2">
      <c r="B49" s="88"/>
      <c r="C49" s="88"/>
      <c r="D49" s="88"/>
      <c r="E49" s="88"/>
    </row>
    <row r="50" spans="2:5" s="84" customFormat="1" x14ac:dyDescent="0.2">
      <c r="B50" s="88"/>
      <c r="C50" s="88"/>
      <c r="D50" s="88"/>
      <c r="E50" s="88"/>
    </row>
    <row r="51" spans="2:5" s="84" customFormat="1" x14ac:dyDescent="0.2">
      <c r="B51" s="88"/>
      <c r="C51" s="88"/>
      <c r="D51" s="88"/>
      <c r="E51" s="88"/>
    </row>
    <row r="52" spans="2:5" s="84" customFormat="1" x14ac:dyDescent="0.2">
      <c r="B52" s="88"/>
      <c r="C52" s="88"/>
      <c r="D52" s="88"/>
      <c r="E52" s="88"/>
    </row>
    <row r="53" spans="2:5" s="84" customFormat="1" x14ac:dyDescent="0.2">
      <c r="B53" s="88"/>
      <c r="C53" s="88"/>
      <c r="D53" s="88"/>
      <c r="E53" s="88"/>
    </row>
    <row r="54" spans="2:5" s="84" customFormat="1" x14ac:dyDescent="0.2">
      <c r="B54" s="88"/>
      <c r="C54" s="88"/>
      <c r="D54" s="88"/>
      <c r="E54" s="88"/>
    </row>
    <row r="55" spans="2:5" s="84" customFormat="1" ht="18" x14ac:dyDescent="0.2">
      <c r="B55" s="88"/>
      <c r="C55" s="88"/>
      <c r="D55" s="56" t="s">
        <v>10</v>
      </c>
      <c r="E55" s="56"/>
    </row>
    <row r="56" spans="2:5" s="84" customFormat="1" x14ac:dyDescent="0.2">
      <c r="B56" s="88"/>
      <c r="C56" s="88"/>
      <c r="D56" s="88"/>
      <c r="E56" s="88"/>
    </row>
    <row r="57" spans="2:5" s="84" customFormat="1" x14ac:dyDescent="0.2">
      <c r="B57" s="88"/>
      <c r="C57" s="88"/>
      <c r="D57" s="88"/>
      <c r="E57" s="88"/>
    </row>
    <row r="58" spans="2:5" s="84" customFormat="1" x14ac:dyDescent="0.2">
      <c r="B58" s="88"/>
      <c r="C58" s="88"/>
      <c r="D58" s="88"/>
      <c r="E58" s="88"/>
    </row>
    <row r="59" spans="2:5" s="84" customFormat="1" x14ac:dyDescent="0.2">
      <c r="B59" s="88"/>
      <c r="C59" s="88"/>
      <c r="D59" s="88"/>
      <c r="E59" s="88"/>
    </row>
    <row r="60" spans="2:5" s="84" customFormat="1" hidden="1" x14ac:dyDescent="0.2">
      <c r="B60" s="88"/>
      <c r="C60" s="88"/>
      <c r="D60" s="88"/>
      <c r="E60" s="88"/>
    </row>
    <row r="61" spans="2:5" s="84" customFormat="1" hidden="1" x14ac:dyDescent="0.2">
      <c r="B61" s="88"/>
      <c r="C61" s="88"/>
      <c r="D61" s="88"/>
      <c r="E61" s="88"/>
    </row>
    <row r="62" spans="2:5" s="84" customFormat="1" hidden="1" x14ac:dyDescent="0.2">
      <c r="B62" s="88"/>
      <c r="C62" s="88"/>
      <c r="D62" s="88"/>
      <c r="E62" s="88"/>
    </row>
    <row r="63" spans="2:5" s="84" customFormat="1" hidden="1" x14ac:dyDescent="0.2">
      <c r="B63" s="88"/>
      <c r="C63" s="88"/>
      <c r="D63" s="88"/>
      <c r="E63" s="88"/>
    </row>
    <row r="64" spans="2:5" s="84" customFormat="1" hidden="1" x14ac:dyDescent="0.2">
      <c r="B64" s="88"/>
      <c r="C64" s="88"/>
      <c r="D64" s="88"/>
      <c r="E64" s="88"/>
    </row>
    <row r="65" spans="2:5" s="84" customFormat="1" hidden="1" x14ac:dyDescent="0.2">
      <c r="B65" s="88"/>
      <c r="C65" s="88"/>
      <c r="D65" s="88"/>
      <c r="E65" s="88"/>
    </row>
    <row r="66" spans="2:5" s="84" customFormat="1" hidden="1" x14ac:dyDescent="0.2">
      <c r="B66" s="88"/>
      <c r="C66" s="88"/>
      <c r="D66" s="88"/>
      <c r="E66" s="88"/>
    </row>
    <row r="67" spans="2:5" s="84" customFormat="1" hidden="1" x14ac:dyDescent="0.2">
      <c r="B67" s="88"/>
      <c r="C67" s="88"/>
      <c r="D67" s="88"/>
      <c r="E67" s="88"/>
    </row>
    <row r="68" spans="2:5" s="84" customFormat="1" hidden="1" x14ac:dyDescent="0.2">
      <c r="B68" s="88"/>
      <c r="C68" s="88"/>
      <c r="D68" s="88"/>
      <c r="E68" s="88"/>
    </row>
    <row r="69" spans="2:5" s="84" customFormat="1" hidden="1" x14ac:dyDescent="0.2">
      <c r="B69" s="88"/>
      <c r="C69" s="88"/>
      <c r="D69" s="88"/>
      <c r="E69" s="88"/>
    </row>
    <row r="70" spans="2:5" s="84" customFormat="1" hidden="1" x14ac:dyDescent="0.2">
      <c r="B70" s="88"/>
      <c r="C70" s="88"/>
      <c r="D70" s="88"/>
      <c r="E70" s="88"/>
    </row>
    <row r="71" spans="2:5" s="84" customFormat="1" hidden="1" x14ac:dyDescent="0.2">
      <c r="B71" s="88"/>
      <c r="C71" s="88"/>
      <c r="D71" s="88"/>
      <c r="E71" s="88"/>
    </row>
    <row r="72" spans="2:5" s="84" customFormat="1" hidden="1" x14ac:dyDescent="0.2">
      <c r="B72" s="88"/>
      <c r="C72" s="88"/>
      <c r="D72" s="88"/>
      <c r="E72" s="88"/>
    </row>
    <row r="73" spans="2:5" s="84" customFormat="1" hidden="1" x14ac:dyDescent="0.2">
      <c r="B73" s="88"/>
      <c r="C73" s="88"/>
      <c r="D73" s="88"/>
      <c r="E73" s="88"/>
    </row>
    <row r="74" spans="2:5" s="84" customFormat="1" hidden="1" x14ac:dyDescent="0.2">
      <c r="B74" s="88"/>
      <c r="C74" s="88"/>
      <c r="D74" s="88"/>
      <c r="E74" s="88"/>
    </row>
    <row r="75" spans="2:5" s="84" customFormat="1" hidden="1" x14ac:dyDescent="0.2">
      <c r="B75" s="88"/>
      <c r="C75" s="88"/>
      <c r="D75" s="88"/>
      <c r="E75" s="88"/>
    </row>
    <row r="76" spans="2:5" s="84" customFormat="1" hidden="1" x14ac:dyDescent="0.2">
      <c r="B76" s="88"/>
      <c r="C76" s="88"/>
      <c r="D76" s="88"/>
      <c r="E76" s="88"/>
    </row>
    <row r="77" spans="2:5" s="84" customFormat="1" hidden="1" x14ac:dyDescent="0.2">
      <c r="B77" s="88"/>
      <c r="C77" s="88"/>
      <c r="D77" s="88"/>
      <c r="E77" s="88"/>
    </row>
    <row r="78" spans="2:5" s="84" customFormat="1" hidden="1" x14ac:dyDescent="0.2">
      <c r="B78" s="88"/>
      <c r="C78" s="88"/>
      <c r="D78" s="88"/>
      <c r="E78" s="88"/>
    </row>
    <row r="79" spans="2:5" s="84" customFormat="1" hidden="1" x14ac:dyDescent="0.2">
      <c r="B79" s="88"/>
      <c r="C79" s="88"/>
      <c r="D79" s="88"/>
      <c r="E79" s="88"/>
    </row>
    <row r="80" spans="2:5" s="84" customFormat="1" hidden="1" x14ac:dyDescent="0.2">
      <c r="B80" s="88"/>
      <c r="C80" s="88"/>
      <c r="D80" s="88"/>
      <c r="E80" s="88"/>
    </row>
    <row r="81" spans="2:5" s="84" customFormat="1" hidden="1" x14ac:dyDescent="0.2">
      <c r="B81" s="88"/>
      <c r="C81" s="88"/>
      <c r="D81" s="88"/>
      <c r="E81" s="88"/>
    </row>
    <row r="82" spans="2:5" s="84" customFormat="1" hidden="1" x14ac:dyDescent="0.2">
      <c r="B82" s="88"/>
      <c r="C82" s="88"/>
      <c r="D82" s="88"/>
      <c r="E82" s="88"/>
    </row>
    <row r="83" spans="2:5" s="84" customFormat="1" hidden="1" x14ac:dyDescent="0.2">
      <c r="B83" s="88"/>
      <c r="C83" s="88"/>
      <c r="D83" s="88"/>
      <c r="E83" s="88"/>
    </row>
    <row r="84" spans="2:5" s="84" customFormat="1" hidden="1" x14ac:dyDescent="0.2">
      <c r="B84" s="88"/>
      <c r="C84" s="88"/>
      <c r="D84" s="88"/>
      <c r="E84" s="88"/>
    </row>
    <row r="85" spans="2:5" s="84" customFormat="1" hidden="1" x14ac:dyDescent="0.2">
      <c r="B85" s="88"/>
      <c r="C85" s="88"/>
      <c r="D85" s="88"/>
      <c r="E85" s="88"/>
    </row>
    <row r="86" spans="2:5" s="84" customFormat="1" hidden="1" x14ac:dyDescent="0.2">
      <c r="B86" s="88"/>
      <c r="C86" s="88"/>
      <c r="D86" s="88"/>
      <c r="E86" s="88"/>
    </row>
    <row r="87" spans="2:5" s="84" customFormat="1" hidden="1" x14ac:dyDescent="0.2">
      <c r="B87" s="88"/>
      <c r="C87" s="88"/>
      <c r="D87" s="88"/>
      <c r="E87" s="88"/>
    </row>
    <row r="88" spans="2:5" s="84" customFormat="1" hidden="1" x14ac:dyDescent="0.2">
      <c r="B88" s="88"/>
      <c r="C88" s="88"/>
      <c r="D88" s="88"/>
      <c r="E88" s="88"/>
    </row>
    <row r="89" spans="2:5" s="84" customFormat="1" hidden="1" x14ac:dyDescent="0.2">
      <c r="B89" s="88"/>
      <c r="C89" s="88"/>
      <c r="D89" s="88"/>
      <c r="E89" s="88"/>
    </row>
    <row r="90" spans="2:5" s="84" customFormat="1" hidden="1" x14ac:dyDescent="0.2">
      <c r="B90" s="88"/>
      <c r="C90" s="88"/>
      <c r="D90" s="88"/>
      <c r="E90" s="88"/>
    </row>
    <row r="91" spans="2:5" s="84" customFormat="1" hidden="1" x14ac:dyDescent="0.2">
      <c r="B91" s="88"/>
      <c r="C91" s="88"/>
      <c r="D91" s="88"/>
      <c r="E91" s="88"/>
    </row>
    <row r="92" spans="2:5" s="84" customFormat="1" hidden="1" x14ac:dyDescent="0.2">
      <c r="B92" s="88"/>
      <c r="C92" s="88"/>
      <c r="D92" s="88"/>
      <c r="E92" s="88"/>
    </row>
    <row r="93" spans="2:5" s="84" customFormat="1" hidden="1" x14ac:dyDescent="0.2">
      <c r="B93" s="88"/>
      <c r="C93" s="88"/>
      <c r="D93" s="88"/>
      <c r="E93" s="88"/>
    </row>
    <row r="94" spans="2:5" s="84" customFormat="1" hidden="1" x14ac:dyDescent="0.2">
      <c r="B94" s="88"/>
      <c r="C94" s="88"/>
      <c r="D94" s="88"/>
      <c r="E94" s="88"/>
    </row>
    <row r="95" spans="2:5" s="84" customFormat="1" hidden="1" x14ac:dyDescent="0.2">
      <c r="B95" s="88"/>
      <c r="C95" s="88"/>
      <c r="D95" s="88"/>
      <c r="E95" s="88"/>
    </row>
    <row r="96" spans="2:5" s="84" customFormat="1" hidden="1" x14ac:dyDescent="0.2">
      <c r="B96" s="88"/>
      <c r="C96" s="88"/>
      <c r="D96" s="88"/>
      <c r="E96" s="88"/>
    </row>
    <row r="97" spans="2:5" s="84" customFormat="1" hidden="1" x14ac:dyDescent="0.2">
      <c r="B97" s="88"/>
      <c r="C97" s="88"/>
      <c r="D97" s="88"/>
      <c r="E97" s="88"/>
    </row>
    <row r="98" spans="2:5" s="84" customFormat="1" hidden="1" x14ac:dyDescent="0.2">
      <c r="B98" s="88"/>
      <c r="C98" s="88"/>
      <c r="D98" s="88"/>
      <c r="E98" s="88"/>
    </row>
    <row r="99" spans="2:5" s="84" customFormat="1" hidden="1" x14ac:dyDescent="0.2">
      <c r="B99" s="88"/>
      <c r="C99" s="88"/>
      <c r="D99" s="88"/>
      <c r="E99" s="88"/>
    </row>
    <row r="100" spans="2:5" s="84" customFormat="1" hidden="1" x14ac:dyDescent="0.2">
      <c r="B100" s="88"/>
      <c r="C100" s="88"/>
      <c r="D100" s="88"/>
      <c r="E100" s="88"/>
    </row>
    <row r="101" spans="2:5" s="84" customFormat="1" hidden="1" x14ac:dyDescent="0.2">
      <c r="B101" s="88"/>
      <c r="C101" s="88"/>
      <c r="D101" s="88"/>
      <c r="E101" s="88"/>
    </row>
    <row r="102" spans="2:5" s="84" customFormat="1" hidden="1" x14ac:dyDescent="0.2">
      <c r="B102" s="88"/>
      <c r="C102" s="88"/>
      <c r="D102" s="88"/>
      <c r="E102" s="88"/>
    </row>
    <row r="103" spans="2:5" s="84" customFormat="1" hidden="1" x14ac:dyDescent="0.2">
      <c r="B103" s="88"/>
      <c r="C103" s="88"/>
      <c r="D103" s="88"/>
      <c r="E103" s="88"/>
    </row>
    <row r="104" spans="2:5" s="84" customFormat="1" hidden="1" x14ac:dyDescent="0.2">
      <c r="B104" s="88"/>
      <c r="C104" s="88"/>
      <c r="D104" s="88"/>
      <c r="E104" s="88"/>
    </row>
    <row r="105" spans="2:5" s="84" customFormat="1" hidden="1" x14ac:dyDescent="0.2">
      <c r="B105" s="88"/>
      <c r="C105" s="88"/>
      <c r="D105" s="88"/>
      <c r="E105" s="88"/>
    </row>
    <row r="106" spans="2:5" s="84" customFormat="1" hidden="1" x14ac:dyDescent="0.2">
      <c r="B106" s="88"/>
      <c r="C106" s="88"/>
      <c r="D106" s="88"/>
      <c r="E106" s="88"/>
    </row>
    <row r="107" spans="2:5" s="84" customFormat="1" hidden="1" x14ac:dyDescent="0.2">
      <c r="B107" s="88"/>
      <c r="C107" s="88"/>
      <c r="D107" s="88"/>
      <c r="E107" s="88"/>
    </row>
    <row r="108" spans="2:5" s="84" customFormat="1" hidden="1" x14ac:dyDescent="0.2">
      <c r="B108" s="88"/>
      <c r="C108" s="88"/>
      <c r="D108" s="88"/>
      <c r="E108" s="88"/>
    </row>
    <row r="109" spans="2:5" s="84" customFormat="1" hidden="1" x14ac:dyDescent="0.2">
      <c r="B109" s="88"/>
      <c r="C109" s="88"/>
      <c r="D109" s="88"/>
      <c r="E109" s="88"/>
    </row>
    <row r="110" spans="2:5" s="84" customFormat="1" hidden="1" x14ac:dyDescent="0.2">
      <c r="B110" s="88"/>
      <c r="C110" s="88"/>
      <c r="D110" s="88"/>
      <c r="E110" s="88"/>
    </row>
    <row r="111" spans="2:5" s="84" customFormat="1" hidden="1" x14ac:dyDescent="0.2">
      <c r="B111" s="88"/>
      <c r="C111" s="88"/>
      <c r="D111" s="88"/>
      <c r="E111" s="88"/>
    </row>
    <row r="112" spans="2:5" s="84" customFormat="1" hidden="1" x14ac:dyDescent="0.2">
      <c r="B112" s="88"/>
      <c r="C112" s="88"/>
      <c r="D112" s="88"/>
      <c r="E112" s="88"/>
    </row>
    <row r="113" spans="2:5" s="84" customFormat="1" hidden="1" x14ac:dyDescent="0.2">
      <c r="B113" s="88"/>
      <c r="C113" s="88"/>
      <c r="D113" s="88"/>
      <c r="E113" s="88"/>
    </row>
    <row r="114" spans="2:5" s="84" customFormat="1" hidden="1" x14ac:dyDescent="0.2">
      <c r="B114" s="88"/>
      <c r="C114" s="88"/>
      <c r="D114" s="88"/>
      <c r="E114" s="88"/>
    </row>
    <row r="115" spans="2:5" s="84" customFormat="1" hidden="1" x14ac:dyDescent="0.2">
      <c r="B115" s="88"/>
      <c r="C115" s="88"/>
      <c r="D115" s="88"/>
      <c r="E115" s="88"/>
    </row>
    <row r="116" spans="2:5" s="84" customFormat="1" hidden="1" x14ac:dyDescent="0.2">
      <c r="B116" s="88"/>
      <c r="C116" s="88"/>
      <c r="D116" s="88"/>
      <c r="E116" s="88"/>
    </row>
    <row r="117" spans="2:5" s="84" customFormat="1" hidden="1" x14ac:dyDescent="0.2">
      <c r="B117" s="88"/>
      <c r="C117" s="88"/>
      <c r="D117" s="88"/>
      <c r="E117" s="88"/>
    </row>
    <row r="118" spans="2:5" s="84" customFormat="1" hidden="1" x14ac:dyDescent="0.2">
      <c r="B118" s="88"/>
      <c r="C118" s="88"/>
      <c r="D118" s="88"/>
      <c r="E118" s="88"/>
    </row>
    <row r="119" spans="2:5" s="84" customFormat="1" hidden="1" x14ac:dyDescent="0.2">
      <c r="B119" s="88"/>
      <c r="C119" s="88"/>
      <c r="D119" s="88"/>
      <c r="E119" s="88"/>
    </row>
    <row r="120" spans="2:5" s="84" customFormat="1" hidden="1" x14ac:dyDescent="0.2">
      <c r="B120" s="88"/>
      <c r="C120" s="88"/>
      <c r="D120" s="88"/>
      <c r="E120" s="88"/>
    </row>
    <row r="121" spans="2:5" s="84" customFormat="1" hidden="1" x14ac:dyDescent="0.2">
      <c r="B121" s="88"/>
      <c r="C121" s="88"/>
      <c r="D121" s="88"/>
      <c r="E121" s="88"/>
    </row>
    <row r="122" spans="2:5" s="84" customFormat="1" hidden="1" x14ac:dyDescent="0.2">
      <c r="B122" s="88"/>
      <c r="C122" s="88"/>
      <c r="D122" s="88"/>
      <c r="E122" s="88"/>
    </row>
    <row r="123" spans="2:5" s="84" customFormat="1" hidden="1" x14ac:dyDescent="0.2">
      <c r="B123" s="88"/>
      <c r="C123" s="88"/>
      <c r="D123" s="88"/>
      <c r="E123" s="88"/>
    </row>
    <row r="124" spans="2:5" s="84" customFormat="1" hidden="1" x14ac:dyDescent="0.2">
      <c r="B124" s="88"/>
      <c r="C124" s="88"/>
      <c r="D124" s="88"/>
      <c r="E124" s="88"/>
    </row>
    <row r="125" spans="2:5" s="84" customFormat="1" hidden="1" x14ac:dyDescent="0.2">
      <c r="B125" s="88"/>
      <c r="C125" s="88"/>
      <c r="D125" s="88"/>
      <c r="E125" s="88"/>
    </row>
    <row r="126" spans="2:5" s="84" customFormat="1" hidden="1" x14ac:dyDescent="0.2">
      <c r="B126" s="88"/>
      <c r="C126" s="88"/>
      <c r="D126" s="88"/>
      <c r="E126" s="88"/>
    </row>
    <row r="127" spans="2:5" s="84" customFormat="1" hidden="1" x14ac:dyDescent="0.2">
      <c r="B127" s="88"/>
      <c r="C127" s="88"/>
      <c r="D127" s="88"/>
      <c r="E127" s="88"/>
    </row>
    <row r="128" spans="2:5" s="84" customFormat="1" hidden="1" x14ac:dyDescent="0.2">
      <c r="B128" s="88"/>
      <c r="C128" s="88"/>
      <c r="D128" s="88"/>
      <c r="E128" s="88"/>
    </row>
    <row r="129" spans="2:5" s="84" customFormat="1" hidden="1" x14ac:dyDescent="0.2">
      <c r="B129" s="88"/>
      <c r="C129" s="88"/>
      <c r="D129" s="88"/>
      <c r="E129" s="88"/>
    </row>
    <row r="130" spans="2:5" s="84" customFormat="1" hidden="1" x14ac:dyDescent="0.2">
      <c r="B130" s="88"/>
      <c r="C130" s="88"/>
      <c r="D130" s="88"/>
      <c r="E130" s="88"/>
    </row>
    <row r="131" spans="2:5" s="84" customFormat="1" hidden="1" x14ac:dyDescent="0.2">
      <c r="B131" s="88"/>
      <c r="C131" s="88"/>
      <c r="D131" s="88"/>
      <c r="E131" s="88"/>
    </row>
    <row r="132" spans="2:5" s="84" customFormat="1" hidden="1" x14ac:dyDescent="0.2">
      <c r="B132" s="88"/>
      <c r="C132" s="88"/>
      <c r="D132" s="88"/>
      <c r="E132" s="88"/>
    </row>
    <row r="133" spans="2:5" s="84" customFormat="1" hidden="1" x14ac:dyDescent="0.2">
      <c r="B133" s="88"/>
      <c r="C133" s="88"/>
      <c r="D133" s="88"/>
      <c r="E133" s="88"/>
    </row>
    <row r="134" spans="2:5" s="84" customFormat="1" hidden="1" x14ac:dyDescent="0.2">
      <c r="B134" s="88"/>
      <c r="C134" s="88"/>
      <c r="D134" s="88"/>
      <c r="E134" s="88"/>
    </row>
    <row r="135" spans="2:5" s="84" customFormat="1" hidden="1" x14ac:dyDescent="0.2">
      <c r="B135" s="88"/>
      <c r="C135" s="88"/>
      <c r="D135" s="88"/>
      <c r="E135" s="88"/>
    </row>
    <row r="136" spans="2:5" s="84" customFormat="1" hidden="1" x14ac:dyDescent="0.2">
      <c r="B136" s="88"/>
      <c r="C136" s="88"/>
      <c r="D136" s="88"/>
      <c r="E136" s="88"/>
    </row>
    <row r="137" spans="2:5" s="84" customFormat="1" hidden="1" x14ac:dyDescent="0.2">
      <c r="B137" s="88"/>
      <c r="C137" s="88"/>
      <c r="D137" s="88"/>
      <c r="E137" s="88"/>
    </row>
    <row r="138" spans="2:5" s="84" customFormat="1" hidden="1" x14ac:dyDescent="0.2">
      <c r="B138" s="88"/>
      <c r="C138" s="88"/>
      <c r="D138" s="88"/>
      <c r="E138" s="88"/>
    </row>
    <row r="139" spans="2:5" s="84" customFormat="1" hidden="1" x14ac:dyDescent="0.2">
      <c r="B139" s="88"/>
      <c r="C139" s="88"/>
      <c r="D139" s="88"/>
      <c r="E139" s="88"/>
    </row>
    <row r="140" spans="2:5" s="84" customFormat="1" hidden="1" x14ac:dyDescent="0.2">
      <c r="B140" s="88"/>
      <c r="C140" s="88"/>
      <c r="D140" s="88"/>
      <c r="E140" s="88"/>
    </row>
    <row r="141" spans="2:5" s="84" customFormat="1" hidden="1" x14ac:dyDescent="0.2">
      <c r="B141" s="88"/>
      <c r="C141" s="88"/>
      <c r="D141" s="88"/>
      <c r="E141" s="88"/>
    </row>
    <row r="142" spans="2:5" s="84" customFormat="1" hidden="1" x14ac:dyDescent="0.2">
      <c r="B142" s="88"/>
      <c r="C142" s="88"/>
      <c r="D142" s="88"/>
      <c r="E142" s="88"/>
    </row>
    <row r="143" spans="2:5" s="84" customFormat="1" hidden="1" x14ac:dyDescent="0.2">
      <c r="B143" s="88"/>
      <c r="C143" s="88"/>
      <c r="D143" s="88"/>
      <c r="E143" s="88"/>
    </row>
    <row r="144" spans="2:5" s="84" customFormat="1" hidden="1" x14ac:dyDescent="0.2">
      <c r="B144" s="88"/>
      <c r="C144" s="88"/>
      <c r="D144" s="88"/>
      <c r="E144" s="88"/>
    </row>
    <row r="145" spans="2:5" s="84" customFormat="1" hidden="1" x14ac:dyDescent="0.2">
      <c r="B145" s="88"/>
      <c r="C145" s="88"/>
      <c r="D145" s="88"/>
      <c r="E145" s="88"/>
    </row>
    <row r="146" spans="2:5" s="84" customFormat="1" hidden="1" x14ac:dyDescent="0.2">
      <c r="B146" s="88"/>
      <c r="C146" s="88"/>
      <c r="D146" s="88"/>
      <c r="E146" s="88"/>
    </row>
    <row r="147" spans="2:5" s="84" customFormat="1" hidden="1" x14ac:dyDescent="0.2">
      <c r="B147" s="88"/>
      <c r="C147" s="88"/>
      <c r="D147" s="88"/>
      <c r="E147" s="88"/>
    </row>
    <row r="148" spans="2:5" s="84" customFormat="1" hidden="1" x14ac:dyDescent="0.2">
      <c r="B148" s="88"/>
      <c r="C148" s="88"/>
      <c r="D148" s="88"/>
      <c r="E148" s="88"/>
    </row>
    <row r="149" spans="2:5" s="84" customFormat="1" hidden="1" x14ac:dyDescent="0.2">
      <c r="B149" s="88"/>
      <c r="C149" s="88"/>
      <c r="D149" s="88"/>
      <c r="E149" s="88"/>
    </row>
    <row r="150" spans="2:5" s="84" customFormat="1" hidden="1" x14ac:dyDescent="0.2">
      <c r="B150" s="88"/>
      <c r="C150" s="88"/>
      <c r="D150" s="88"/>
      <c r="E150" s="88"/>
    </row>
    <row r="151" spans="2:5" s="84" customFormat="1" hidden="1" x14ac:dyDescent="0.2">
      <c r="B151" s="88"/>
      <c r="C151" s="88"/>
      <c r="D151" s="88"/>
      <c r="E151" s="88"/>
    </row>
    <row r="152" spans="2:5" s="84" customFormat="1" hidden="1" x14ac:dyDescent="0.2">
      <c r="B152" s="88"/>
      <c r="C152" s="88"/>
      <c r="D152" s="88"/>
      <c r="E152" s="88"/>
    </row>
    <row r="153" spans="2:5" s="84" customFormat="1" hidden="1" x14ac:dyDescent="0.2">
      <c r="B153" s="88"/>
      <c r="C153" s="88"/>
      <c r="D153" s="88"/>
      <c r="E153" s="88"/>
    </row>
    <row r="154" spans="2:5" s="84" customFormat="1" hidden="1" x14ac:dyDescent="0.2">
      <c r="B154" s="88"/>
      <c r="C154" s="88"/>
      <c r="D154" s="88"/>
      <c r="E154" s="88"/>
    </row>
    <row r="155" spans="2:5" s="84" customFormat="1" hidden="1" x14ac:dyDescent="0.2">
      <c r="B155" s="88"/>
      <c r="C155" s="88"/>
      <c r="D155" s="88"/>
      <c r="E155" s="88"/>
    </row>
    <row r="156" spans="2:5" s="84" customFormat="1" hidden="1" x14ac:dyDescent="0.2">
      <c r="B156" s="88"/>
      <c r="C156" s="88"/>
      <c r="D156" s="88"/>
      <c r="E156" s="88"/>
    </row>
    <row r="157" spans="2:5" s="84" customFormat="1" hidden="1" x14ac:dyDescent="0.2">
      <c r="B157" s="88"/>
      <c r="C157" s="88"/>
      <c r="D157" s="88"/>
      <c r="E157" s="88"/>
    </row>
    <row r="158" spans="2:5" s="84" customFormat="1" hidden="1" x14ac:dyDescent="0.2">
      <c r="B158" s="88"/>
      <c r="C158" s="88"/>
      <c r="D158" s="88"/>
      <c r="E158" s="88"/>
    </row>
    <row r="159" spans="2:5" s="84" customFormat="1" hidden="1" x14ac:dyDescent="0.2">
      <c r="B159" s="88"/>
      <c r="C159" s="88"/>
      <c r="D159" s="88"/>
      <c r="E159" s="88"/>
    </row>
    <row r="160" spans="2:5" s="84" customFormat="1" hidden="1" x14ac:dyDescent="0.2">
      <c r="B160" s="88"/>
      <c r="C160" s="88"/>
      <c r="D160" s="88"/>
      <c r="E160" s="88"/>
    </row>
    <row r="161" spans="2:5" s="84" customFormat="1" hidden="1" x14ac:dyDescent="0.2">
      <c r="B161" s="88"/>
      <c r="C161" s="88"/>
      <c r="D161" s="88"/>
      <c r="E161" s="88"/>
    </row>
    <row r="162" spans="2:5" s="84" customFormat="1" hidden="1" x14ac:dyDescent="0.2">
      <c r="B162" s="88"/>
      <c r="C162" s="88"/>
      <c r="D162" s="88"/>
      <c r="E162" s="88"/>
    </row>
    <row r="163" spans="2:5" s="84" customFormat="1" hidden="1" x14ac:dyDescent="0.2">
      <c r="B163" s="88"/>
      <c r="C163" s="88"/>
      <c r="D163" s="88"/>
      <c r="E163" s="88"/>
    </row>
    <row r="164" spans="2:5" s="84" customFormat="1" hidden="1" x14ac:dyDescent="0.2">
      <c r="B164" s="88"/>
      <c r="C164" s="88"/>
      <c r="D164" s="88"/>
      <c r="E164" s="88"/>
    </row>
    <row r="165" spans="2:5" s="84" customFormat="1" hidden="1" x14ac:dyDescent="0.2">
      <c r="B165" s="88"/>
      <c r="C165" s="88"/>
      <c r="D165" s="88"/>
      <c r="E165" s="88"/>
    </row>
    <row r="166" spans="2:5" s="84" customFormat="1" hidden="1" x14ac:dyDescent="0.2">
      <c r="B166" s="88"/>
      <c r="C166" s="88"/>
      <c r="D166" s="88"/>
      <c r="E166" s="88"/>
    </row>
    <row r="167" spans="2:5" s="84" customFormat="1" hidden="1" x14ac:dyDescent="0.2">
      <c r="B167" s="88"/>
      <c r="C167" s="88"/>
      <c r="D167" s="88"/>
      <c r="E167" s="88"/>
    </row>
    <row r="168" spans="2:5" s="84" customFormat="1" hidden="1" x14ac:dyDescent="0.2">
      <c r="B168" s="88"/>
      <c r="C168" s="88"/>
      <c r="D168" s="88"/>
      <c r="E168" s="88"/>
    </row>
    <row r="169" spans="2:5" s="84" customFormat="1" hidden="1" x14ac:dyDescent="0.2">
      <c r="B169" s="88"/>
      <c r="C169" s="88"/>
      <c r="D169" s="88"/>
      <c r="E169" s="88"/>
    </row>
    <row r="170" spans="2:5" s="84" customFormat="1" hidden="1" x14ac:dyDescent="0.2">
      <c r="B170" s="88"/>
      <c r="C170" s="88"/>
      <c r="D170" s="88"/>
      <c r="E170" s="88"/>
    </row>
    <row r="171" spans="2:5" s="84" customFormat="1" hidden="1" x14ac:dyDescent="0.2">
      <c r="B171" s="88"/>
      <c r="C171" s="88"/>
      <c r="D171" s="88"/>
      <c r="E171" s="88"/>
    </row>
    <row r="172" spans="2:5" s="84" customFormat="1" hidden="1" x14ac:dyDescent="0.2">
      <c r="B172" s="88"/>
      <c r="C172" s="88"/>
      <c r="D172" s="88"/>
      <c r="E172" s="88"/>
    </row>
    <row r="173" spans="2:5" s="84" customFormat="1" hidden="1" x14ac:dyDescent="0.2">
      <c r="B173" s="88"/>
      <c r="C173" s="88"/>
      <c r="D173" s="88"/>
      <c r="E173" s="88"/>
    </row>
    <row r="174" spans="2:5" s="84" customFormat="1" hidden="1" x14ac:dyDescent="0.2">
      <c r="B174" s="88"/>
      <c r="C174" s="88"/>
      <c r="D174" s="88"/>
      <c r="E174" s="88"/>
    </row>
    <row r="175" spans="2:5" s="84" customFormat="1" hidden="1" x14ac:dyDescent="0.2">
      <c r="B175" s="88"/>
      <c r="C175" s="88"/>
      <c r="D175" s="88"/>
      <c r="E175" s="88"/>
    </row>
    <row r="176" spans="2:5" s="84" customFormat="1" hidden="1" x14ac:dyDescent="0.2">
      <c r="B176" s="88"/>
      <c r="C176" s="88"/>
      <c r="D176" s="88"/>
      <c r="E176" s="88"/>
    </row>
    <row r="177" spans="2:5" s="84" customFormat="1" hidden="1" x14ac:dyDescent="0.2">
      <c r="B177" s="88"/>
      <c r="C177" s="88"/>
      <c r="D177" s="88"/>
      <c r="E177" s="88"/>
    </row>
    <row r="178" spans="2:5" s="84" customFormat="1" hidden="1" x14ac:dyDescent="0.2">
      <c r="B178" s="88"/>
      <c r="C178" s="88"/>
      <c r="D178" s="88"/>
      <c r="E178" s="88"/>
    </row>
    <row r="179" spans="2:5" s="84" customFormat="1" hidden="1" x14ac:dyDescent="0.2">
      <c r="B179" s="88"/>
      <c r="C179" s="88"/>
      <c r="D179" s="88"/>
      <c r="E179" s="88"/>
    </row>
    <row r="180" spans="2:5" s="84" customFormat="1" hidden="1" x14ac:dyDescent="0.2">
      <c r="B180" s="88"/>
      <c r="C180" s="88"/>
      <c r="D180" s="88"/>
      <c r="E180" s="88"/>
    </row>
    <row r="181" spans="2:5" s="84" customFormat="1" hidden="1" x14ac:dyDescent="0.2">
      <c r="B181" s="88"/>
      <c r="C181" s="88"/>
      <c r="D181" s="88"/>
      <c r="E181" s="88"/>
    </row>
    <row r="182" spans="2:5" s="84" customFormat="1" hidden="1" x14ac:dyDescent="0.2">
      <c r="B182" s="88"/>
      <c r="C182" s="88"/>
      <c r="D182" s="88"/>
      <c r="E182" s="88"/>
    </row>
    <row r="183" spans="2:5" s="84" customFormat="1" hidden="1" x14ac:dyDescent="0.2">
      <c r="B183" s="88"/>
      <c r="C183" s="88"/>
      <c r="D183" s="88"/>
      <c r="E183" s="88"/>
    </row>
    <row r="184" spans="2:5" s="84" customFormat="1" hidden="1" x14ac:dyDescent="0.2">
      <c r="B184" s="88"/>
      <c r="C184" s="88"/>
      <c r="D184" s="88"/>
      <c r="E184" s="88"/>
    </row>
    <row r="185" spans="2:5" s="84" customFormat="1" hidden="1" x14ac:dyDescent="0.2">
      <c r="B185" s="88"/>
      <c r="C185" s="88"/>
      <c r="D185" s="88"/>
      <c r="E185" s="88"/>
    </row>
    <row r="186" spans="2:5" s="84" customFormat="1" hidden="1" x14ac:dyDescent="0.2">
      <c r="B186" s="88"/>
      <c r="C186" s="88"/>
      <c r="D186" s="88"/>
      <c r="E186" s="88"/>
    </row>
    <row r="187" spans="2:5" s="84" customFormat="1" hidden="1" x14ac:dyDescent="0.2">
      <c r="B187" s="88"/>
      <c r="C187" s="88"/>
      <c r="D187" s="88"/>
      <c r="E187" s="88"/>
    </row>
    <row r="188" spans="2:5" s="84" customFormat="1" hidden="1" x14ac:dyDescent="0.2">
      <c r="B188" s="88"/>
      <c r="C188" s="88"/>
      <c r="D188" s="88"/>
      <c r="E188" s="88"/>
    </row>
    <row r="189" spans="2:5" s="84" customFormat="1" hidden="1" x14ac:dyDescent="0.2">
      <c r="B189" s="88"/>
      <c r="C189" s="88"/>
      <c r="D189" s="88"/>
      <c r="E189" s="88"/>
    </row>
    <row r="190" spans="2:5" s="84" customFormat="1" hidden="1" x14ac:dyDescent="0.2">
      <c r="B190" s="88"/>
      <c r="C190" s="88"/>
      <c r="D190" s="88"/>
      <c r="E190" s="88"/>
    </row>
    <row r="191" spans="2:5" s="84" customFormat="1" hidden="1" x14ac:dyDescent="0.2">
      <c r="B191" s="88"/>
      <c r="C191" s="88"/>
      <c r="D191" s="88"/>
      <c r="E191" s="88"/>
    </row>
    <row r="192" spans="2:5" s="84" customFormat="1" hidden="1" x14ac:dyDescent="0.2">
      <c r="B192" s="88"/>
      <c r="C192" s="88"/>
      <c r="D192" s="88"/>
      <c r="E192" s="88"/>
    </row>
    <row r="193" spans="2:5" s="84" customFormat="1" hidden="1" x14ac:dyDescent="0.2">
      <c r="B193" s="88"/>
      <c r="C193" s="88"/>
      <c r="D193" s="88"/>
      <c r="E193" s="88"/>
    </row>
    <row r="194" spans="2:5" s="84" customFormat="1" hidden="1" x14ac:dyDescent="0.2">
      <c r="B194" s="88"/>
      <c r="C194" s="88"/>
      <c r="D194" s="88"/>
      <c r="E194" s="88"/>
    </row>
    <row r="195" spans="2:5" s="84" customFormat="1" hidden="1" x14ac:dyDescent="0.2">
      <c r="B195" s="88"/>
      <c r="C195" s="88"/>
      <c r="D195" s="88"/>
      <c r="E195" s="88"/>
    </row>
    <row r="196" spans="2:5" s="84" customFormat="1" hidden="1" x14ac:dyDescent="0.2">
      <c r="B196" s="88"/>
      <c r="C196" s="88"/>
      <c r="D196" s="88"/>
      <c r="E196" s="88"/>
    </row>
    <row r="197" spans="2:5" s="84" customFormat="1" hidden="1" x14ac:dyDescent="0.2">
      <c r="B197" s="88"/>
      <c r="C197" s="88"/>
      <c r="D197" s="88"/>
      <c r="E197" s="88"/>
    </row>
    <row r="198" spans="2:5" s="84" customFormat="1" hidden="1" x14ac:dyDescent="0.2">
      <c r="B198" s="88"/>
      <c r="C198" s="88"/>
      <c r="D198" s="88"/>
      <c r="E198" s="88"/>
    </row>
    <row r="199" spans="2:5" s="84" customFormat="1" hidden="1" x14ac:dyDescent="0.2">
      <c r="B199" s="88"/>
      <c r="C199" s="88"/>
      <c r="D199" s="88"/>
      <c r="E199" s="88"/>
    </row>
    <row r="200" spans="2:5" s="84" customFormat="1" hidden="1" x14ac:dyDescent="0.2">
      <c r="B200" s="88"/>
      <c r="C200" s="88"/>
      <c r="D200" s="88"/>
      <c r="E200" s="88"/>
    </row>
    <row r="201" spans="2:5" s="84" customFormat="1" hidden="1" x14ac:dyDescent="0.2">
      <c r="B201" s="88"/>
      <c r="C201" s="88"/>
      <c r="D201" s="88"/>
      <c r="E201" s="88"/>
    </row>
    <row r="202" spans="2:5" s="84" customFormat="1" hidden="1" x14ac:dyDescent="0.2">
      <c r="B202" s="88"/>
      <c r="C202" s="88"/>
      <c r="D202" s="88"/>
      <c r="E202" s="88"/>
    </row>
    <row r="203" spans="2:5" s="84" customFormat="1" hidden="1" x14ac:dyDescent="0.2">
      <c r="B203" s="88"/>
      <c r="C203" s="88"/>
      <c r="D203" s="88"/>
      <c r="E203" s="88"/>
    </row>
    <row r="204" spans="2:5" s="84" customFormat="1" hidden="1" x14ac:dyDescent="0.2">
      <c r="B204" s="88"/>
      <c r="C204" s="88"/>
      <c r="D204" s="88"/>
      <c r="E204" s="88"/>
    </row>
    <row r="205" spans="2:5" s="84" customFormat="1" hidden="1" x14ac:dyDescent="0.2">
      <c r="B205" s="88"/>
      <c r="C205" s="88"/>
      <c r="D205" s="88"/>
      <c r="E205" s="88"/>
    </row>
    <row r="206" spans="2:5" s="84" customFormat="1" hidden="1" x14ac:dyDescent="0.2">
      <c r="B206" s="88"/>
      <c r="C206" s="88"/>
      <c r="D206" s="88"/>
      <c r="E206" s="88"/>
    </row>
    <row r="207" spans="2:5" s="84" customFormat="1" hidden="1" x14ac:dyDescent="0.2">
      <c r="B207" s="88"/>
      <c r="C207" s="88"/>
      <c r="D207" s="88"/>
      <c r="E207" s="88"/>
    </row>
    <row r="208" spans="2:5" s="84" customFormat="1" hidden="1" x14ac:dyDescent="0.2">
      <c r="B208" s="88"/>
      <c r="C208" s="88"/>
      <c r="D208" s="88"/>
      <c r="E208" s="88"/>
    </row>
    <row r="209" spans="2:5" s="84" customFormat="1" hidden="1" x14ac:dyDescent="0.2">
      <c r="B209" s="88"/>
      <c r="C209" s="88"/>
      <c r="D209" s="88"/>
      <c r="E209" s="88"/>
    </row>
    <row r="210" spans="2:5" s="84" customFormat="1" hidden="1" x14ac:dyDescent="0.2">
      <c r="B210" s="88"/>
      <c r="C210" s="88"/>
      <c r="D210" s="88"/>
      <c r="E210" s="88"/>
    </row>
    <row r="211" spans="2:5" s="84" customFormat="1" hidden="1" x14ac:dyDescent="0.2">
      <c r="B211" s="88"/>
      <c r="C211" s="88"/>
      <c r="D211" s="88"/>
      <c r="E211" s="88"/>
    </row>
    <row r="212" spans="2:5" s="84" customFormat="1" hidden="1" x14ac:dyDescent="0.2">
      <c r="B212" s="88"/>
      <c r="C212" s="88"/>
      <c r="D212" s="88"/>
      <c r="E212" s="88"/>
    </row>
    <row r="213" spans="2:5" s="84" customFormat="1" hidden="1" x14ac:dyDescent="0.2">
      <c r="B213" s="88"/>
      <c r="C213" s="88"/>
      <c r="D213" s="88"/>
      <c r="E213" s="88"/>
    </row>
    <row r="214" spans="2:5" s="84" customFormat="1" hidden="1" x14ac:dyDescent="0.2">
      <c r="B214" s="88"/>
      <c r="C214" s="88"/>
      <c r="D214" s="88"/>
      <c r="E214" s="88"/>
    </row>
    <row r="215" spans="2:5" s="84" customFormat="1" hidden="1" x14ac:dyDescent="0.2">
      <c r="B215" s="88"/>
      <c r="C215" s="88"/>
      <c r="D215" s="88"/>
      <c r="E215" s="88"/>
    </row>
    <row r="216" spans="2:5" s="84" customFormat="1" hidden="1" x14ac:dyDescent="0.2">
      <c r="B216" s="88"/>
      <c r="C216" s="88"/>
      <c r="D216" s="88"/>
      <c r="E216" s="88"/>
    </row>
    <row r="217" spans="2:5" s="84" customFormat="1" hidden="1" x14ac:dyDescent="0.2">
      <c r="B217" s="88"/>
      <c r="C217" s="88"/>
      <c r="D217" s="88"/>
      <c r="E217" s="88"/>
    </row>
    <row r="218" spans="2:5" s="84" customFormat="1" hidden="1" x14ac:dyDescent="0.2">
      <c r="B218" s="88"/>
      <c r="C218" s="88"/>
      <c r="D218" s="88"/>
      <c r="E218" s="88"/>
    </row>
    <row r="219" spans="2:5" s="84" customFormat="1" hidden="1" x14ac:dyDescent="0.2">
      <c r="B219" s="88"/>
      <c r="C219" s="88"/>
      <c r="D219" s="88"/>
      <c r="E219" s="88"/>
    </row>
    <row r="220" spans="2:5" s="84" customFormat="1" hidden="1" x14ac:dyDescent="0.2">
      <c r="B220" s="88"/>
      <c r="C220" s="88"/>
      <c r="D220" s="88"/>
      <c r="E220" s="88"/>
    </row>
    <row r="221" spans="2:5" s="84" customFormat="1" hidden="1" x14ac:dyDescent="0.2">
      <c r="B221" s="88"/>
      <c r="C221" s="88"/>
      <c r="D221" s="88"/>
      <c r="E221" s="88"/>
    </row>
    <row r="222" spans="2:5" s="84" customFormat="1" hidden="1" x14ac:dyDescent="0.2">
      <c r="B222" s="88"/>
      <c r="C222" s="88"/>
      <c r="D222" s="88"/>
      <c r="E222" s="88"/>
    </row>
    <row r="223" spans="2:5" s="84" customFormat="1" hidden="1" x14ac:dyDescent="0.2">
      <c r="B223" s="88"/>
      <c r="C223" s="88"/>
      <c r="D223" s="88"/>
      <c r="E223" s="88"/>
    </row>
    <row r="224" spans="2:5" s="84" customFormat="1" hidden="1" x14ac:dyDescent="0.2">
      <c r="B224" s="88"/>
      <c r="C224" s="88"/>
      <c r="D224" s="88"/>
      <c r="E224" s="88"/>
    </row>
    <row r="225" spans="2:5" s="84" customFormat="1" hidden="1" x14ac:dyDescent="0.2">
      <c r="B225" s="88"/>
      <c r="C225" s="88"/>
      <c r="D225" s="88"/>
      <c r="E225" s="88"/>
    </row>
    <row r="226" spans="2:5" s="84" customFormat="1" hidden="1" x14ac:dyDescent="0.2">
      <c r="B226" s="88"/>
      <c r="C226" s="88"/>
      <c r="D226" s="88"/>
      <c r="E226" s="88"/>
    </row>
    <row r="227" spans="2:5" s="84" customFormat="1" hidden="1" x14ac:dyDescent="0.2">
      <c r="B227" s="88"/>
      <c r="C227" s="88"/>
      <c r="D227" s="88"/>
      <c r="E227" s="88"/>
    </row>
    <row r="228" spans="2:5" s="84" customFormat="1" hidden="1" x14ac:dyDescent="0.2">
      <c r="B228" s="88"/>
      <c r="C228" s="88"/>
      <c r="D228" s="88"/>
      <c r="E228" s="88"/>
    </row>
    <row r="229" spans="2:5" s="84" customFormat="1" hidden="1" x14ac:dyDescent="0.2">
      <c r="B229" s="88"/>
      <c r="C229" s="88"/>
      <c r="D229" s="88"/>
      <c r="E229" s="88"/>
    </row>
    <row r="230" spans="2:5" s="84" customFormat="1" hidden="1" x14ac:dyDescent="0.2">
      <c r="B230" s="88"/>
      <c r="C230" s="88"/>
      <c r="D230" s="88"/>
      <c r="E230" s="88"/>
    </row>
    <row r="231" spans="2:5" s="84" customFormat="1" hidden="1" x14ac:dyDescent="0.2">
      <c r="B231" s="88"/>
      <c r="C231" s="88"/>
      <c r="D231" s="88"/>
      <c r="E231" s="88"/>
    </row>
    <row r="232" spans="2:5" s="84" customFormat="1" hidden="1" x14ac:dyDescent="0.2">
      <c r="B232" s="88"/>
      <c r="C232" s="88"/>
      <c r="D232" s="88"/>
      <c r="E232" s="88"/>
    </row>
    <row r="233" spans="2:5" x14ac:dyDescent="0.2"/>
  </sheetData>
  <mergeCells count="2">
    <mergeCell ref="B3:E3"/>
    <mergeCell ref="B5: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90" zoomScaleNormal="90" workbookViewId="0">
      <selection activeCell="C3" sqref="C3:E3"/>
    </sheetView>
  </sheetViews>
  <sheetFormatPr baseColWidth="10" defaultColWidth="0" defaultRowHeight="18" zeroHeight="1" x14ac:dyDescent="0.2"/>
  <cols>
    <col min="1" max="1" width="1.85546875" style="84" customWidth="1"/>
    <col min="2" max="2" width="2.7109375" style="84" customWidth="1"/>
    <col min="3" max="3" width="36.7109375" style="52" customWidth="1"/>
    <col min="4" max="4" width="141.28515625" style="52" customWidth="1"/>
    <col min="5" max="5" width="4.140625" style="84" customWidth="1"/>
    <col min="6" max="6" width="2.5703125" style="84" customWidth="1"/>
    <col min="7" max="7" width="7.85546875" style="84" customWidth="1"/>
    <col min="8" max="9" width="11.42578125" style="84" customWidth="1"/>
    <col min="10" max="12" width="0" style="84" hidden="1" customWidth="1"/>
    <col min="13" max="16384" width="11.42578125" style="84" hidden="1"/>
  </cols>
  <sheetData>
    <row r="1" spans="2:8" ht="7.5" customHeight="1" thickBot="1" x14ac:dyDescent="0.25"/>
    <row r="2" spans="2:8" ht="94.5" customHeight="1" x14ac:dyDescent="0.2">
      <c r="B2" s="130"/>
      <c r="C2" s="131"/>
      <c r="D2" s="131"/>
      <c r="E2" s="132"/>
      <c r="F2" s="133"/>
    </row>
    <row r="3" spans="2:8" s="31" customFormat="1" ht="33.75" customHeight="1" x14ac:dyDescent="0.2">
      <c r="B3" s="32"/>
      <c r="C3" s="249" t="s">
        <v>15</v>
      </c>
      <c r="D3" s="250"/>
      <c r="E3" s="250"/>
      <c r="F3" s="33"/>
    </row>
    <row r="4" spans="2:8" s="36" customFormat="1" ht="15" customHeight="1" thickBot="1" x14ac:dyDescent="0.25">
      <c r="B4" s="134"/>
      <c r="C4" s="126"/>
      <c r="D4" s="126"/>
      <c r="E4" s="126"/>
      <c r="F4" s="135"/>
    </row>
    <row r="5" spans="2:8" s="31" customFormat="1" ht="30" customHeight="1" x14ac:dyDescent="0.2">
      <c r="B5" s="32"/>
      <c r="C5" s="274" t="s">
        <v>71</v>
      </c>
      <c r="D5" s="275"/>
      <c r="E5" s="276"/>
      <c r="F5" s="33"/>
    </row>
    <row r="6" spans="2:8" s="31" customFormat="1" ht="32.25" customHeight="1" thickBot="1" x14ac:dyDescent="0.3">
      <c r="B6" s="32"/>
      <c r="C6" s="127" t="s">
        <v>70</v>
      </c>
      <c r="D6" s="277" t="s">
        <v>69</v>
      </c>
      <c r="E6" s="278"/>
      <c r="F6" s="33"/>
    </row>
    <row r="7" spans="2:8" s="31" customFormat="1" ht="81.75" customHeight="1" x14ac:dyDescent="0.25">
      <c r="B7" s="32"/>
      <c r="C7" s="129" t="s">
        <v>68</v>
      </c>
      <c r="D7" s="279" t="s">
        <v>72</v>
      </c>
      <c r="E7" s="280"/>
      <c r="F7" s="33"/>
    </row>
    <row r="8" spans="2:8" s="31" customFormat="1" ht="42" customHeight="1" x14ac:dyDescent="0.25">
      <c r="B8" s="32"/>
      <c r="C8" s="128" t="s">
        <v>67</v>
      </c>
      <c r="D8" s="272" t="s">
        <v>73</v>
      </c>
      <c r="E8" s="273"/>
      <c r="F8" s="33"/>
      <c r="H8" s="56" t="s">
        <v>10</v>
      </c>
    </row>
    <row r="9" spans="2:8" s="31" customFormat="1" ht="37.5" customHeight="1" x14ac:dyDescent="0.25">
      <c r="B9" s="32"/>
      <c r="C9" s="128" t="s">
        <v>66</v>
      </c>
      <c r="D9" s="272" t="s">
        <v>65</v>
      </c>
      <c r="E9" s="273"/>
      <c r="F9" s="33"/>
    </row>
    <row r="10" spans="2:8" s="31" customFormat="1" ht="36" customHeight="1" x14ac:dyDescent="0.25">
      <c r="B10" s="32"/>
      <c r="C10" s="128" t="s">
        <v>64</v>
      </c>
      <c r="D10" s="272" t="s">
        <v>74</v>
      </c>
      <c r="E10" s="273"/>
      <c r="F10" s="33"/>
    </row>
    <row r="11" spans="2:8" s="31" customFormat="1" ht="39" customHeight="1" x14ac:dyDescent="0.25">
      <c r="B11" s="32"/>
      <c r="C11" s="128" t="s">
        <v>92</v>
      </c>
      <c r="D11" s="272" t="s">
        <v>93</v>
      </c>
      <c r="E11" s="273"/>
      <c r="F11" s="33"/>
    </row>
    <row r="12" spans="2:8" s="31" customFormat="1" ht="30.75" customHeight="1" x14ac:dyDescent="0.25">
      <c r="B12" s="32"/>
      <c r="C12" s="128" t="s">
        <v>63</v>
      </c>
      <c r="D12" s="272" t="s">
        <v>62</v>
      </c>
      <c r="E12" s="273"/>
      <c r="F12" s="33"/>
    </row>
    <row r="13" spans="2:8" s="31" customFormat="1" ht="49.5" customHeight="1" x14ac:dyDescent="0.25">
      <c r="B13" s="32"/>
      <c r="C13" s="128" t="s">
        <v>94</v>
      </c>
      <c r="D13" s="272" t="s">
        <v>95</v>
      </c>
      <c r="E13" s="273"/>
      <c r="F13" s="33"/>
    </row>
    <row r="14" spans="2:8" s="31" customFormat="1" ht="22.5" customHeight="1" x14ac:dyDescent="0.25">
      <c r="B14" s="32"/>
      <c r="C14" s="128" t="s">
        <v>61</v>
      </c>
      <c r="D14" s="272" t="s">
        <v>60</v>
      </c>
      <c r="E14" s="273"/>
      <c r="F14" s="33"/>
    </row>
    <row r="15" spans="2:8" s="31" customFormat="1" ht="54.75" customHeight="1" x14ac:dyDescent="0.25">
      <c r="B15" s="32"/>
      <c r="C15" s="128" t="s">
        <v>59</v>
      </c>
      <c r="D15" s="272" t="s">
        <v>90</v>
      </c>
      <c r="E15" s="273"/>
      <c r="F15" s="33"/>
    </row>
    <row r="16" spans="2:8" s="31" customFormat="1" ht="36" x14ac:dyDescent="0.25">
      <c r="B16" s="32"/>
      <c r="C16" s="128" t="s">
        <v>58</v>
      </c>
      <c r="D16" s="272" t="s">
        <v>57</v>
      </c>
      <c r="E16" s="273"/>
      <c r="F16" s="33"/>
    </row>
    <row r="17" spans="2:6" s="31" customFormat="1" ht="36" x14ac:dyDescent="0.25">
      <c r="B17" s="32"/>
      <c r="C17" s="128" t="s">
        <v>56</v>
      </c>
      <c r="D17" s="272" t="s">
        <v>55</v>
      </c>
      <c r="E17" s="273"/>
      <c r="F17" s="33"/>
    </row>
    <row r="18" spans="2:6" s="31" customFormat="1" ht="37.5" customHeight="1" x14ac:dyDescent="0.25">
      <c r="B18" s="32"/>
      <c r="C18" s="128" t="s">
        <v>54</v>
      </c>
      <c r="D18" s="281" t="s">
        <v>91</v>
      </c>
      <c r="E18" s="273"/>
      <c r="F18" s="33"/>
    </row>
    <row r="19" spans="2:6" s="31" customFormat="1" ht="25.5" customHeight="1" x14ac:dyDescent="0.25">
      <c r="B19" s="32"/>
      <c r="C19" s="128" t="s">
        <v>53</v>
      </c>
      <c r="D19" s="272" t="s">
        <v>52</v>
      </c>
      <c r="E19" s="273"/>
      <c r="F19" s="33"/>
    </row>
    <row r="20" spans="2:6" s="31" customFormat="1" ht="97.5" customHeight="1" x14ac:dyDescent="0.25">
      <c r="B20" s="32"/>
      <c r="C20" s="128" t="s">
        <v>51</v>
      </c>
      <c r="D20" s="272" t="s">
        <v>75</v>
      </c>
      <c r="E20" s="273"/>
      <c r="F20" s="33"/>
    </row>
    <row r="21" spans="2:6" s="31" customFormat="1" ht="83.25" customHeight="1" x14ac:dyDescent="0.25">
      <c r="B21" s="32"/>
      <c r="C21" s="128" t="s">
        <v>50</v>
      </c>
      <c r="D21" s="272" t="s">
        <v>76</v>
      </c>
      <c r="E21" s="273"/>
      <c r="F21" s="33"/>
    </row>
    <row r="22" spans="2:6" s="31" customFormat="1" x14ac:dyDescent="0.25">
      <c r="B22" s="32"/>
      <c r="C22" s="128" t="s">
        <v>49</v>
      </c>
      <c r="D22" s="272" t="s">
        <v>48</v>
      </c>
      <c r="E22" s="273"/>
      <c r="F22" s="33"/>
    </row>
    <row r="23" spans="2:6" s="31" customFormat="1" ht="27" customHeight="1" x14ac:dyDescent="0.25">
      <c r="B23" s="32"/>
      <c r="C23" s="128" t="s">
        <v>47</v>
      </c>
      <c r="D23" s="272" t="s">
        <v>46</v>
      </c>
      <c r="E23" s="273"/>
      <c r="F23" s="33"/>
    </row>
    <row r="24" spans="2:6" s="31" customFormat="1" ht="76.5" customHeight="1" x14ac:dyDescent="0.25">
      <c r="B24" s="32"/>
      <c r="C24" s="128" t="s">
        <v>86</v>
      </c>
      <c r="D24" s="282" t="s">
        <v>89</v>
      </c>
      <c r="E24" s="273"/>
      <c r="F24" s="33"/>
    </row>
    <row r="25" spans="2:6" s="31" customFormat="1" ht="46.5" customHeight="1" x14ac:dyDescent="0.25">
      <c r="B25" s="32"/>
      <c r="C25" s="128" t="s">
        <v>45</v>
      </c>
      <c r="D25" s="281" t="s">
        <v>44</v>
      </c>
      <c r="E25" s="273"/>
      <c r="F25" s="33"/>
    </row>
    <row r="26" spans="2:6" s="31" customFormat="1" ht="84.75" customHeight="1" x14ac:dyDescent="0.25">
      <c r="B26" s="32"/>
      <c r="C26" s="128" t="s">
        <v>43</v>
      </c>
      <c r="D26" s="281" t="s">
        <v>77</v>
      </c>
      <c r="E26" s="273"/>
      <c r="F26" s="33"/>
    </row>
    <row r="27" spans="2:6" s="31" customFormat="1" ht="45" customHeight="1" x14ac:dyDescent="0.25">
      <c r="B27" s="32"/>
      <c r="C27" s="128" t="s">
        <v>42</v>
      </c>
      <c r="D27" s="281" t="s">
        <v>41</v>
      </c>
      <c r="E27" s="273"/>
      <c r="F27" s="33"/>
    </row>
    <row r="28" spans="2:6" s="31" customFormat="1" ht="41.25" customHeight="1" x14ac:dyDescent="0.25">
      <c r="B28" s="32"/>
      <c r="C28" s="128" t="s">
        <v>40</v>
      </c>
      <c r="D28" s="272" t="s">
        <v>39</v>
      </c>
      <c r="E28" s="273"/>
      <c r="F28" s="33"/>
    </row>
    <row r="29" spans="2:6" s="31" customFormat="1" ht="62.25" customHeight="1" x14ac:dyDescent="0.25">
      <c r="B29" s="32"/>
      <c r="C29" s="128" t="s">
        <v>38</v>
      </c>
      <c r="D29" s="272" t="s">
        <v>37</v>
      </c>
      <c r="E29" s="273"/>
      <c r="F29" s="33"/>
    </row>
    <row r="30" spans="2:6" s="31" customFormat="1" ht="40.5" customHeight="1" x14ac:dyDescent="0.25">
      <c r="B30" s="32"/>
      <c r="C30" s="128" t="s">
        <v>36</v>
      </c>
      <c r="D30" s="272" t="s">
        <v>35</v>
      </c>
      <c r="E30" s="273"/>
      <c r="F30" s="33"/>
    </row>
    <row r="31" spans="2:6" s="31" customFormat="1" ht="27.75" customHeight="1" x14ac:dyDescent="0.25">
      <c r="B31" s="32"/>
      <c r="C31" s="128" t="s">
        <v>34</v>
      </c>
      <c r="D31" s="272" t="s">
        <v>33</v>
      </c>
      <c r="E31" s="273"/>
      <c r="F31" s="33"/>
    </row>
    <row r="32" spans="2:6" s="31" customFormat="1" ht="113.25" customHeight="1" x14ac:dyDescent="0.25">
      <c r="B32" s="32"/>
      <c r="C32" s="128" t="s">
        <v>32</v>
      </c>
      <c r="D32" s="283" t="s">
        <v>78</v>
      </c>
      <c r="E32" s="273"/>
      <c r="F32" s="33"/>
    </row>
    <row r="33" spans="2:12" s="31" customFormat="1" ht="156.75" customHeight="1" x14ac:dyDescent="0.25">
      <c r="B33" s="32"/>
      <c r="C33" s="128" t="s">
        <v>31</v>
      </c>
      <c r="D33" s="272" t="s">
        <v>79</v>
      </c>
      <c r="E33" s="273"/>
      <c r="F33" s="33"/>
    </row>
    <row r="34" spans="2:12" s="31" customFormat="1" ht="103.5" customHeight="1" x14ac:dyDescent="0.25">
      <c r="B34" s="32"/>
      <c r="C34" s="128" t="s">
        <v>85</v>
      </c>
      <c r="D34" s="272" t="s">
        <v>88</v>
      </c>
      <c r="E34" s="273"/>
      <c r="F34" s="33"/>
    </row>
    <row r="35" spans="2:12" s="31" customFormat="1" ht="86.25" customHeight="1" x14ac:dyDescent="0.25">
      <c r="B35" s="32"/>
      <c r="C35" s="128" t="s">
        <v>30</v>
      </c>
      <c r="D35" s="281" t="s">
        <v>80</v>
      </c>
      <c r="E35" s="273"/>
      <c r="F35" s="136"/>
      <c r="G35" s="84"/>
      <c r="H35" s="84"/>
      <c r="I35" s="84"/>
      <c r="J35" s="84"/>
      <c r="K35" s="84"/>
      <c r="L35" s="84"/>
    </row>
    <row r="36" spans="2:12" s="31" customFormat="1" ht="93" customHeight="1" x14ac:dyDescent="0.25">
      <c r="B36" s="32"/>
      <c r="C36" s="128" t="s">
        <v>83</v>
      </c>
      <c r="D36" s="281" t="s">
        <v>84</v>
      </c>
      <c r="E36" s="273"/>
      <c r="F36" s="136"/>
      <c r="G36" s="84"/>
      <c r="H36" s="84"/>
      <c r="I36" s="84"/>
      <c r="J36" s="84"/>
      <c r="K36" s="84"/>
      <c r="L36" s="84"/>
    </row>
    <row r="37" spans="2:12" s="31" customFormat="1" ht="81" customHeight="1" x14ac:dyDescent="0.25">
      <c r="B37" s="32"/>
      <c r="C37" s="128" t="s">
        <v>87</v>
      </c>
      <c r="D37" s="281" t="s">
        <v>96</v>
      </c>
      <c r="E37" s="273"/>
      <c r="F37" s="136"/>
      <c r="G37" s="84"/>
      <c r="H37" s="84"/>
      <c r="I37" s="84"/>
      <c r="J37" s="84"/>
      <c r="K37" s="84"/>
      <c r="L37" s="84"/>
    </row>
    <row r="38" spans="2:12" s="31" customFormat="1" ht="39.75" customHeight="1" x14ac:dyDescent="0.25">
      <c r="B38" s="32"/>
      <c r="C38" s="128" t="s">
        <v>29</v>
      </c>
      <c r="D38" s="281" t="s">
        <v>28</v>
      </c>
      <c r="E38" s="273"/>
      <c r="F38" s="136"/>
      <c r="G38" s="84"/>
      <c r="H38" s="84"/>
      <c r="I38" s="84"/>
      <c r="J38" s="84"/>
      <c r="K38" s="84"/>
      <c r="L38" s="84"/>
    </row>
    <row r="39" spans="2:12" s="31" customFormat="1" ht="78" customHeight="1" x14ac:dyDescent="0.25">
      <c r="B39" s="32"/>
      <c r="C39" s="128" t="s">
        <v>27</v>
      </c>
      <c r="D39" s="281" t="s">
        <v>82</v>
      </c>
      <c r="E39" s="273"/>
      <c r="F39" s="136"/>
      <c r="G39" s="84"/>
      <c r="H39" s="84"/>
      <c r="I39" s="84"/>
      <c r="J39" s="84"/>
      <c r="K39" s="84"/>
      <c r="L39" s="84"/>
    </row>
    <row r="40" spans="2:12" s="31" customFormat="1" ht="65.25" customHeight="1" x14ac:dyDescent="0.25">
      <c r="B40" s="32"/>
      <c r="C40" s="128" t="s">
        <v>26</v>
      </c>
      <c r="D40" s="284" t="s">
        <v>81</v>
      </c>
      <c r="E40" s="285"/>
      <c r="F40" s="136"/>
      <c r="G40" s="84"/>
      <c r="H40" s="84"/>
      <c r="I40" s="84"/>
      <c r="J40" s="84"/>
      <c r="K40" s="84"/>
      <c r="L40" s="84"/>
    </row>
    <row r="41" spans="2:12" ht="14.25" x14ac:dyDescent="0.2">
      <c r="B41" s="137"/>
      <c r="C41" s="87"/>
      <c r="D41" s="87"/>
      <c r="E41" s="87"/>
      <c r="F41" s="136"/>
    </row>
    <row r="42" spans="2:12" ht="14.25" x14ac:dyDescent="0.2">
      <c r="B42" s="137"/>
      <c r="C42" s="87"/>
      <c r="D42" s="87"/>
      <c r="E42" s="87"/>
      <c r="F42" s="136"/>
    </row>
    <row r="43" spans="2:12" x14ac:dyDescent="0.25">
      <c r="B43" s="137"/>
      <c r="C43" s="286" t="s">
        <v>25</v>
      </c>
      <c r="D43" s="286"/>
      <c r="E43" s="287"/>
      <c r="F43" s="136"/>
    </row>
    <row r="44" spans="2:12" x14ac:dyDescent="0.25">
      <c r="B44" s="137"/>
      <c r="C44" s="142" t="s">
        <v>24</v>
      </c>
      <c r="D44" s="288" t="s">
        <v>23</v>
      </c>
      <c r="E44" s="289"/>
      <c r="F44" s="136"/>
    </row>
    <row r="45" spans="2:12" ht="18.75" thickBot="1" x14ac:dyDescent="0.25">
      <c r="B45" s="138"/>
      <c r="C45" s="139"/>
      <c r="D45" s="139"/>
      <c r="E45" s="140"/>
      <c r="F45" s="141"/>
    </row>
    <row r="46" spans="2:12" x14ac:dyDescent="0.2"/>
    <row r="47" spans="2:12" x14ac:dyDescent="0.2"/>
    <row r="48" spans="2:12" x14ac:dyDescent="0.2"/>
    <row r="49" spans="4:4" x14ac:dyDescent="0.2"/>
    <row r="50" spans="4:4" x14ac:dyDescent="0.2"/>
    <row r="51" spans="4:4" x14ac:dyDescent="0.2"/>
    <row r="52" spans="4:4" x14ac:dyDescent="0.2">
      <c r="D52" s="56" t="s">
        <v>10</v>
      </c>
    </row>
    <row r="53" spans="4:4" x14ac:dyDescent="0.2"/>
    <row r="54" spans="4:4" hidden="1" x14ac:dyDescent="0.2"/>
    <row r="55" spans="4:4" hidden="1" x14ac:dyDescent="0.2"/>
    <row r="56" spans="4:4" hidden="1" x14ac:dyDescent="0.2"/>
    <row r="57" spans="4:4" hidden="1" x14ac:dyDescent="0.2"/>
    <row r="58" spans="4:4" hidden="1" x14ac:dyDescent="0.2"/>
    <row r="59" spans="4:4" x14ac:dyDescent="0.2"/>
  </sheetData>
  <mergeCells count="39">
    <mergeCell ref="D38:E38"/>
    <mergeCell ref="D39:E39"/>
    <mergeCell ref="D40:E40"/>
    <mergeCell ref="C43:E43"/>
    <mergeCell ref="D44:E44"/>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C3:E3"/>
    <mergeCell ref="C5:E5"/>
    <mergeCell ref="D6:E6"/>
    <mergeCell ref="D7:E7"/>
    <mergeCell ref="D8:E8"/>
    <mergeCell ref="D14:E14"/>
    <mergeCell ref="D15:E15"/>
    <mergeCell ref="D16:E16"/>
    <mergeCell ref="D17:E17"/>
    <mergeCell ref="D9:E9"/>
    <mergeCell ref="D10:E10"/>
    <mergeCell ref="D11:E11"/>
    <mergeCell ref="D12:E12"/>
    <mergeCell ref="D13:E1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8"/>
  <sheetViews>
    <sheetView showGridLines="0" showZeros="0" topLeftCell="F7" zoomScale="80" zoomScaleNormal="80" workbookViewId="0">
      <pane xSplit="1" ySplit="3" topLeftCell="G28" activePane="bottomRight" state="frozen"/>
      <selection activeCell="F7" sqref="F7"/>
      <selection pane="topRight" activeCell="G7" sqref="G7"/>
      <selection pane="bottomLeft" activeCell="F10" sqref="F10"/>
      <selection pane="bottomRight" activeCell="H30" sqref="H30"/>
    </sheetView>
  </sheetViews>
  <sheetFormatPr baseColWidth="10" defaultColWidth="0" defaultRowHeight="0" customHeight="1" zeroHeight="1" x14ac:dyDescent="0.25"/>
  <cols>
    <col min="1" max="1" width="0.7109375" style="1" customWidth="1"/>
    <col min="2" max="2" width="1.28515625" style="1" customWidth="1"/>
    <col min="3" max="3" width="30.7109375" style="1" customWidth="1"/>
    <col min="4" max="4" width="19.7109375" style="1" customWidth="1"/>
    <col min="5" max="5" width="30.7109375" style="1" customWidth="1"/>
    <col min="6" max="6" width="19.7109375" style="1" customWidth="1"/>
    <col min="7" max="7" width="80.7109375" style="53" customWidth="1"/>
    <col min="8" max="8" width="17.7109375" style="1" customWidth="1"/>
    <col min="9" max="9" width="29.5703125" style="210" customWidth="1"/>
    <col min="10" max="12" width="28.42578125" style="210" customWidth="1"/>
    <col min="13" max="13" width="2.7109375" style="1" customWidth="1"/>
    <col min="14" max="14" width="23.85546875" style="1" customWidth="1"/>
    <col min="15" max="15" width="0" style="1" hidden="1" customWidth="1"/>
    <col min="16" max="16384" width="11.42578125" style="1" hidden="1"/>
  </cols>
  <sheetData>
    <row r="1" spans="2:14" ht="5.25" customHeight="1" thickBot="1" x14ac:dyDescent="0.3">
      <c r="C1" s="2"/>
      <c r="D1" s="2"/>
      <c r="G1" s="57" t="s">
        <v>1</v>
      </c>
    </row>
    <row r="2" spans="2:14" ht="97.5" customHeight="1" x14ac:dyDescent="0.25">
      <c r="B2" s="58"/>
      <c r="C2" s="59"/>
      <c r="D2" s="59"/>
      <c r="E2" s="23"/>
      <c r="F2" s="23"/>
      <c r="G2" s="23"/>
      <c r="H2" s="23"/>
      <c r="I2" s="211"/>
      <c r="J2" s="211"/>
      <c r="K2" s="211"/>
      <c r="L2" s="211"/>
      <c r="M2" s="24"/>
    </row>
    <row r="3" spans="2:14" ht="32.25" customHeight="1" x14ac:dyDescent="0.25">
      <c r="B3" s="60"/>
      <c r="C3" s="249" t="s">
        <v>15</v>
      </c>
      <c r="D3" s="250"/>
      <c r="E3" s="250"/>
      <c r="F3" s="250"/>
      <c r="G3" s="250"/>
      <c r="H3" s="250"/>
      <c r="I3" s="250"/>
      <c r="J3" s="224"/>
      <c r="K3" s="224"/>
      <c r="L3" s="224"/>
      <c r="M3" s="25"/>
    </row>
    <row r="4" spans="2:14" ht="6" customHeight="1" thickBot="1" x14ac:dyDescent="0.3">
      <c r="B4" s="60"/>
      <c r="C4" s="15"/>
      <c r="D4" s="15"/>
      <c r="E4" s="6"/>
      <c r="F4" s="6"/>
      <c r="G4" s="6"/>
      <c r="H4" s="6"/>
      <c r="I4" s="209"/>
      <c r="J4" s="209"/>
      <c r="K4" s="209"/>
      <c r="L4" s="209"/>
      <c r="M4" s="25"/>
    </row>
    <row r="5" spans="2:14" ht="27.75" customHeight="1" x14ac:dyDescent="0.25">
      <c r="B5" s="60"/>
      <c r="C5" s="316" t="s">
        <v>2</v>
      </c>
      <c r="D5" s="317"/>
      <c r="E5" s="318"/>
      <c r="F5" s="319"/>
      <c r="G5" s="296" t="s">
        <v>8</v>
      </c>
      <c r="H5" s="297"/>
      <c r="I5" s="298"/>
      <c r="J5" s="225"/>
      <c r="K5" s="225"/>
      <c r="L5" s="225"/>
      <c r="M5" s="25"/>
    </row>
    <row r="6" spans="2:14" ht="28.5" customHeight="1" thickBot="1" x14ac:dyDescent="0.3">
      <c r="B6" s="60"/>
      <c r="C6" s="320" t="s">
        <v>355</v>
      </c>
      <c r="D6" s="321"/>
      <c r="E6" s="322"/>
      <c r="F6" s="323"/>
      <c r="G6" s="299">
        <f>IF(SUM(H10:H106)=0,"",AVERAGE(H10:H106))</f>
        <v>73.873684210526321</v>
      </c>
      <c r="H6" s="300"/>
      <c r="I6" s="301"/>
      <c r="J6" s="225"/>
      <c r="K6" s="225"/>
      <c r="L6" s="225"/>
      <c r="M6" s="25"/>
    </row>
    <row r="7" spans="2:14" ht="9.75" customHeight="1" thickBot="1" x14ac:dyDescent="0.3">
      <c r="B7" s="60"/>
      <c r="C7" s="15"/>
      <c r="D7" s="15"/>
      <c r="E7" s="6"/>
      <c r="F7" s="6"/>
      <c r="G7" s="63"/>
      <c r="H7" s="6"/>
      <c r="I7" s="209"/>
      <c r="J7" s="209"/>
      <c r="K7" s="209"/>
      <c r="L7" s="209"/>
      <c r="M7" s="25"/>
    </row>
    <row r="8" spans="2:14" ht="26.1" customHeight="1" x14ac:dyDescent="0.25">
      <c r="B8" s="60"/>
      <c r="C8" s="324" t="s">
        <v>302</v>
      </c>
      <c r="D8" s="294" t="s">
        <v>342</v>
      </c>
      <c r="E8" s="326" t="s">
        <v>343</v>
      </c>
      <c r="F8" s="294" t="s">
        <v>342</v>
      </c>
      <c r="G8" s="294" t="s">
        <v>0</v>
      </c>
      <c r="H8" s="294" t="s">
        <v>4</v>
      </c>
      <c r="I8" s="328" t="s">
        <v>5</v>
      </c>
      <c r="J8" s="328" t="s">
        <v>345</v>
      </c>
      <c r="K8" s="328" t="s">
        <v>344</v>
      </c>
      <c r="L8" s="328" t="s">
        <v>346</v>
      </c>
      <c r="M8" s="25"/>
    </row>
    <row r="9" spans="2:14" ht="20.25" customHeight="1" thickBot="1" x14ac:dyDescent="0.3">
      <c r="B9" s="60"/>
      <c r="C9" s="325"/>
      <c r="D9" s="295"/>
      <c r="E9" s="327"/>
      <c r="F9" s="295"/>
      <c r="G9" s="295"/>
      <c r="H9" s="295"/>
      <c r="I9" s="329"/>
      <c r="J9" s="329"/>
      <c r="K9" s="329"/>
      <c r="L9" s="329"/>
      <c r="M9" s="25"/>
    </row>
    <row r="10" spans="2:14" ht="93.75" customHeight="1" x14ac:dyDescent="0.25">
      <c r="B10" s="60"/>
      <c r="C10" s="302" t="s">
        <v>16</v>
      </c>
      <c r="D10" s="305">
        <f>IF(SUM(H10:H106)=0,"",AVERAGE(H10:H106))</f>
        <v>73.873684210526321</v>
      </c>
      <c r="E10" s="308" t="s">
        <v>17</v>
      </c>
      <c r="F10" s="310">
        <f>IF(SUM(H10:H27)=0,"",AVERAGE(H10:H27))</f>
        <v>73.888888888888886</v>
      </c>
      <c r="G10" s="65" t="s">
        <v>19</v>
      </c>
      <c r="H10" s="66">
        <v>70</v>
      </c>
      <c r="I10" s="212" t="s">
        <v>357</v>
      </c>
      <c r="J10" s="212" t="s">
        <v>356</v>
      </c>
      <c r="K10" s="212" t="s">
        <v>356</v>
      </c>
      <c r="L10" s="212" t="s">
        <v>356</v>
      </c>
      <c r="M10" s="25"/>
    </row>
    <row r="11" spans="2:14" ht="119.25" customHeight="1" x14ac:dyDescent="0.25">
      <c r="B11" s="60"/>
      <c r="C11" s="303"/>
      <c r="D11" s="306"/>
      <c r="E11" s="291"/>
      <c r="F11" s="311"/>
      <c r="G11" s="67" t="s">
        <v>219</v>
      </c>
      <c r="H11" s="68">
        <v>70</v>
      </c>
      <c r="I11" s="213" t="s">
        <v>359</v>
      </c>
      <c r="J11" s="213" t="s">
        <v>358</v>
      </c>
      <c r="K11" s="213" t="s">
        <v>360</v>
      </c>
      <c r="L11" s="213" t="s">
        <v>361</v>
      </c>
      <c r="M11" s="61"/>
      <c r="N11" s="46" t="s">
        <v>10</v>
      </c>
    </row>
    <row r="12" spans="2:14" ht="84" customHeight="1" x14ac:dyDescent="0.25">
      <c r="B12" s="60"/>
      <c r="C12" s="303"/>
      <c r="D12" s="306"/>
      <c r="E12" s="291"/>
      <c r="F12" s="311"/>
      <c r="G12" s="67" t="s">
        <v>206</v>
      </c>
      <c r="H12" s="68">
        <v>80</v>
      </c>
      <c r="I12" s="213" t="s">
        <v>362</v>
      </c>
      <c r="J12" s="213" t="s">
        <v>363</v>
      </c>
      <c r="K12" s="213" t="s">
        <v>364</v>
      </c>
      <c r="L12" s="213" t="s">
        <v>365</v>
      </c>
      <c r="M12" s="61"/>
    </row>
    <row r="13" spans="2:14" ht="108" customHeight="1" x14ac:dyDescent="0.25">
      <c r="B13" s="60"/>
      <c r="C13" s="303"/>
      <c r="D13" s="306"/>
      <c r="E13" s="291"/>
      <c r="F13" s="311"/>
      <c r="G13" s="67" t="s">
        <v>207</v>
      </c>
      <c r="H13" s="68">
        <v>80</v>
      </c>
      <c r="I13" s="213" t="s">
        <v>366</v>
      </c>
      <c r="J13" s="213" t="s">
        <v>356</v>
      </c>
      <c r="K13" s="213" t="s">
        <v>356</v>
      </c>
      <c r="L13" s="213" t="s">
        <v>356</v>
      </c>
      <c r="M13" s="61"/>
    </row>
    <row r="14" spans="2:14" ht="106.5" customHeight="1" x14ac:dyDescent="0.25">
      <c r="B14" s="60"/>
      <c r="C14" s="303"/>
      <c r="D14" s="306"/>
      <c r="E14" s="291"/>
      <c r="F14" s="311"/>
      <c r="G14" s="67" t="s">
        <v>298</v>
      </c>
      <c r="H14" s="68">
        <v>80</v>
      </c>
      <c r="I14" s="213" t="s">
        <v>366</v>
      </c>
      <c r="J14" s="213" t="s">
        <v>356</v>
      </c>
      <c r="K14" s="213" t="s">
        <v>356</v>
      </c>
      <c r="L14" s="213" t="s">
        <v>356</v>
      </c>
      <c r="M14" s="61"/>
    </row>
    <row r="15" spans="2:14" ht="88.5" customHeight="1" x14ac:dyDescent="0.25">
      <c r="B15" s="60"/>
      <c r="C15" s="303"/>
      <c r="D15" s="306"/>
      <c r="E15" s="291"/>
      <c r="F15" s="311"/>
      <c r="G15" s="67" t="s">
        <v>297</v>
      </c>
      <c r="H15" s="68">
        <v>80</v>
      </c>
      <c r="I15" s="213" t="s">
        <v>362</v>
      </c>
      <c r="J15" s="213" t="s">
        <v>367</v>
      </c>
      <c r="K15" s="213" t="s">
        <v>368</v>
      </c>
      <c r="L15" s="213" t="s">
        <v>369</v>
      </c>
      <c r="M15" s="61"/>
      <c r="N15" s="46" t="s">
        <v>11</v>
      </c>
    </row>
    <row r="16" spans="2:14" ht="84" customHeight="1" x14ac:dyDescent="0.25">
      <c r="B16" s="60"/>
      <c r="C16" s="303"/>
      <c r="D16" s="306"/>
      <c r="E16" s="291"/>
      <c r="F16" s="311"/>
      <c r="G16" s="67" t="s">
        <v>208</v>
      </c>
      <c r="H16" s="68">
        <v>100</v>
      </c>
      <c r="I16" s="213" t="s">
        <v>370</v>
      </c>
      <c r="J16" s="213" t="s">
        <v>356</v>
      </c>
      <c r="K16" s="213" t="s">
        <v>356</v>
      </c>
      <c r="L16" s="213" t="s">
        <v>356</v>
      </c>
      <c r="M16" s="25"/>
    </row>
    <row r="17" spans="2:13" ht="99" customHeight="1" x14ac:dyDescent="0.25">
      <c r="B17" s="60"/>
      <c r="C17" s="303"/>
      <c r="D17" s="306"/>
      <c r="E17" s="291"/>
      <c r="F17" s="311"/>
      <c r="G17" s="67" t="s">
        <v>210</v>
      </c>
      <c r="H17" s="68">
        <v>60</v>
      </c>
      <c r="I17" s="213" t="s">
        <v>381</v>
      </c>
      <c r="J17" s="213" t="s">
        <v>372</v>
      </c>
      <c r="K17" s="213" t="s">
        <v>371</v>
      </c>
      <c r="L17" s="213" t="s">
        <v>373</v>
      </c>
      <c r="M17" s="25"/>
    </row>
    <row r="18" spans="2:13" ht="93.75" customHeight="1" x14ac:dyDescent="0.25">
      <c r="B18" s="60"/>
      <c r="C18" s="303"/>
      <c r="D18" s="306"/>
      <c r="E18" s="291"/>
      <c r="F18" s="311"/>
      <c r="G18" s="67" t="s">
        <v>209</v>
      </c>
      <c r="H18" s="68">
        <v>100</v>
      </c>
      <c r="I18" s="213" t="s">
        <v>376</v>
      </c>
      <c r="J18" s="213" t="s">
        <v>375</v>
      </c>
      <c r="K18" s="213" t="s">
        <v>374</v>
      </c>
      <c r="L18" s="213" t="s">
        <v>373</v>
      </c>
      <c r="M18" s="25"/>
    </row>
    <row r="19" spans="2:13" ht="111.75" customHeight="1" x14ac:dyDescent="0.25">
      <c r="B19" s="60"/>
      <c r="C19" s="303"/>
      <c r="D19" s="306"/>
      <c r="E19" s="291"/>
      <c r="F19" s="311"/>
      <c r="G19" s="67" t="s">
        <v>211</v>
      </c>
      <c r="H19" s="68">
        <v>80</v>
      </c>
      <c r="I19" s="213" t="s">
        <v>377</v>
      </c>
      <c r="J19" s="213" t="s">
        <v>378</v>
      </c>
      <c r="K19" s="213" t="s">
        <v>379</v>
      </c>
      <c r="L19" s="213" t="s">
        <v>380</v>
      </c>
      <c r="M19" s="25"/>
    </row>
    <row r="20" spans="2:13" ht="101.25" customHeight="1" x14ac:dyDescent="0.25">
      <c r="B20" s="60"/>
      <c r="C20" s="303"/>
      <c r="D20" s="306"/>
      <c r="E20" s="291"/>
      <c r="F20" s="311"/>
      <c r="G20" s="67" t="s">
        <v>212</v>
      </c>
      <c r="H20" s="68">
        <v>85</v>
      </c>
      <c r="I20" s="213" t="s">
        <v>382</v>
      </c>
      <c r="J20" s="213" t="s">
        <v>383</v>
      </c>
      <c r="K20" s="213" t="s">
        <v>384</v>
      </c>
      <c r="L20" s="213" t="s">
        <v>373</v>
      </c>
      <c r="M20" s="25"/>
    </row>
    <row r="21" spans="2:13" ht="117" customHeight="1" x14ac:dyDescent="0.25">
      <c r="B21" s="60"/>
      <c r="C21" s="303"/>
      <c r="D21" s="306"/>
      <c r="E21" s="291"/>
      <c r="F21" s="311"/>
      <c r="G21" s="67" t="s">
        <v>213</v>
      </c>
      <c r="H21" s="68">
        <v>85</v>
      </c>
      <c r="I21" s="213" t="s">
        <v>385</v>
      </c>
      <c r="J21" s="213" t="s">
        <v>386</v>
      </c>
      <c r="K21" s="213" t="s">
        <v>387</v>
      </c>
      <c r="L21" s="213" t="s">
        <v>388</v>
      </c>
      <c r="M21" s="25"/>
    </row>
    <row r="22" spans="2:13" ht="115.5" customHeight="1" x14ac:dyDescent="0.25">
      <c r="B22" s="60"/>
      <c r="C22" s="303"/>
      <c r="D22" s="306"/>
      <c r="E22" s="291"/>
      <c r="F22" s="311"/>
      <c r="G22" s="67" t="s">
        <v>214</v>
      </c>
      <c r="H22" s="68">
        <v>85</v>
      </c>
      <c r="I22" s="213" t="s">
        <v>385</v>
      </c>
      <c r="J22" s="213" t="s">
        <v>386</v>
      </c>
      <c r="K22" s="213" t="s">
        <v>387</v>
      </c>
      <c r="L22" s="213" t="s">
        <v>388</v>
      </c>
      <c r="M22" s="25"/>
    </row>
    <row r="23" spans="2:13" ht="112.5" customHeight="1" x14ac:dyDescent="0.25">
      <c r="B23" s="60"/>
      <c r="C23" s="303"/>
      <c r="D23" s="306"/>
      <c r="E23" s="291"/>
      <c r="F23" s="311"/>
      <c r="G23" s="67" t="s">
        <v>215</v>
      </c>
      <c r="H23" s="68">
        <v>85</v>
      </c>
      <c r="I23" s="213" t="s">
        <v>385</v>
      </c>
      <c r="J23" s="213" t="s">
        <v>386</v>
      </c>
      <c r="K23" s="213" t="s">
        <v>387</v>
      </c>
      <c r="L23" s="213" t="s">
        <v>388</v>
      </c>
      <c r="M23" s="25"/>
    </row>
    <row r="24" spans="2:13" ht="141.75" customHeight="1" x14ac:dyDescent="0.25">
      <c r="B24" s="60"/>
      <c r="C24" s="303"/>
      <c r="D24" s="306"/>
      <c r="E24" s="291"/>
      <c r="F24" s="311"/>
      <c r="G24" s="67" t="s">
        <v>216</v>
      </c>
      <c r="H24" s="68">
        <v>70</v>
      </c>
      <c r="I24" s="213" t="s">
        <v>389</v>
      </c>
      <c r="J24" s="213" t="s">
        <v>367</v>
      </c>
      <c r="K24" s="213" t="s">
        <v>368</v>
      </c>
      <c r="L24" s="213" t="s">
        <v>369</v>
      </c>
      <c r="M24" s="25"/>
    </row>
    <row r="25" spans="2:13" ht="96.75" customHeight="1" x14ac:dyDescent="0.25">
      <c r="B25" s="60"/>
      <c r="C25" s="303"/>
      <c r="D25" s="306"/>
      <c r="E25" s="291"/>
      <c r="F25" s="311"/>
      <c r="G25" s="67" t="s">
        <v>217</v>
      </c>
      <c r="H25" s="68">
        <v>10</v>
      </c>
      <c r="I25" s="213" t="s">
        <v>390</v>
      </c>
      <c r="J25" s="213" t="s">
        <v>356</v>
      </c>
      <c r="K25" s="213" t="s">
        <v>356</v>
      </c>
      <c r="L25" s="213" t="s">
        <v>356</v>
      </c>
      <c r="M25" s="25"/>
    </row>
    <row r="26" spans="2:13" ht="92.25" customHeight="1" x14ac:dyDescent="0.25">
      <c r="B26" s="60"/>
      <c r="C26" s="303"/>
      <c r="D26" s="306"/>
      <c r="E26" s="291"/>
      <c r="F26" s="311"/>
      <c r="G26" s="67" t="s">
        <v>218</v>
      </c>
      <c r="H26" s="68">
        <v>10</v>
      </c>
      <c r="I26" s="213" t="s">
        <v>390</v>
      </c>
      <c r="J26" s="213" t="s">
        <v>356</v>
      </c>
      <c r="K26" s="213" t="s">
        <v>356</v>
      </c>
      <c r="L26" s="213" t="s">
        <v>356</v>
      </c>
      <c r="M26" s="25"/>
    </row>
    <row r="27" spans="2:13" ht="79.5" customHeight="1" x14ac:dyDescent="0.25">
      <c r="B27" s="60"/>
      <c r="C27" s="303"/>
      <c r="D27" s="306"/>
      <c r="E27" s="309"/>
      <c r="F27" s="312"/>
      <c r="G27" s="69" t="s">
        <v>20</v>
      </c>
      <c r="H27" s="72">
        <v>100</v>
      </c>
      <c r="I27" s="214"/>
      <c r="J27" s="213" t="s">
        <v>391</v>
      </c>
      <c r="K27" s="213" t="s">
        <v>392</v>
      </c>
      <c r="L27" s="213" t="s">
        <v>393</v>
      </c>
      <c r="M27" s="61"/>
    </row>
    <row r="28" spans="2:13" ht="70.5" customHeight="1" x14ac:dyDescent="0.25">
      <c r="B28" s="60"/>
      <c r="C28" s="303"/>
      <c r="D28" s="306"/>
      <c r="E28" s="313" t="s">
        <v>187</v>
      </c>
      <c r="F28" s="314">
        <f>IF(SUM(H28:H74)=0,"",AVERAGE(H28:H74))</f>
        <v>76.043478260869563</v>
      </c>
      <c r="G28" s="73" t="s">
        <v>220</v>
      </c>
      <c r="H28" s="74">
        <v>95</v>
      </c>
      <c r="I28" s="215" t="s">
        <v>394</v>
      </c>
      <c r="J28" s="213" t="s">
        <v>395</v>
      </c>
      <c r="K28" s="213" t="s">
        <v>396</v>
      </c>
      <c r="L28" s="213" t="s">
        <v>397</v>
      </c>
      <c r="M28" s="25"/>
    </row>
    <row r="29" spans="2:13" ht="82.5" customHeight="1" x14ac:dyDescent="0.25">
      <c r="B29" s="60"/>
      <c r="C29" s="303"/>
      <c r="D29" s="306"/>
      <c r="E29" s="291"/>
      <c r="F29" s="311"/>
      <c r="G29" s="67" t="s">
        <v>221</v>
      </c>
      <c r="H29" s="68">
        <v>13</v>
      </c>
      <c r="I29" s="213" t="s">
        <v>398</v>
      </c>
      <c r="J29" s="213" t="s">
        <v>399</v>
      </c>
      <c r="K29" s="213" t="s">
        <v>400</v>
      </c>
      <c r="L29" s="213" t="s">
        <v>401</v>
      </c>
      <c r="M29" s="25"/>
    </row>
    <row r="30" spans="2:13" ht="90.75" customHeight="1" x14ac:dyDescent="0.25">
      <c r="B30" s="60"/>
      <c r="C30" s="303"/>
      <c r="D30" s="306"/>
      <c r="E30" s="291"/>
      <c r="F30" s="311"/>
      <c r="G30" s="67" t="s">
        <v>222</v>
      </c>
      <c r="H30" s="68">
        <v>80</v>
      </c>
      <c r="I30" s="213" t="s">
        <v>402</v>
      </c>
      <c r="J30" s="213" t="s">
        <v>356</v>
      </c>
      <c r="K30" s="213" t="s">
        <v>356</v>
      </c>
      <c r="L30" s="213" t="s">
        <v>356</v>
      </c>
      <c r="M30" s="25"/>
    </row>
    <row r="31" spans="2:13" ht="50.1" customHeight="1" x14ac:dyDescent="0.25">
      <c r="B31" s="60"/>
      <c r="C31" s="303"/>
      <c r="D31" s="306"/>
      <c r="E31" s="291"/>
      <c r="F31" s="311"/>
      <c r="G31" s="67" t="s">
        <v>223</v>
      </c>
      <c r="H31" s="68">
        <v>100</v>
      </c>
      <c r="I31" s="213" t="s">
        <v>404</v>
      </c>
      <c r="J31" s="213"/>
      <c r="K31" s="213" t="s">
        <v>403</v>
      </c>
      <c r="L31" s="213"/>
      <c r="M31" s="25"/>
    </row>
    <row r="32" spans="2:13" ht="84.75" customHeight="1" x14ac:dyDescent="0.25">
      <c r="B32" s="60"/>
      <c r="C32" s="303"/>
      <c r="D32" s="306"/>
      <c r="E32" s="291"/>
      <c r="F32" s="311"/>
      <c r="G32" s="67" t="s">
        <v>224</v>
      </c>
      <c r="H32" s="68">
        <v>100</v>
      </c>
      <c r="I32" s="213" t="s">
        <v>405</v>
      </c>
      <c r="J32" s="213" t="s">
        <v>395</v>
      </c>
      <c r="K32" s="213" t="s">
        <v>396</v>
      </c>
      <c r="L32" s="213" t="s">
        <v>397</v>
      </c>
      <c r="M32" s="25"/>
    </row>
    <row r="33" spans="2:13" ht="50.1" customHeight="1" x14ac:dyDescent="0.25">
      <c r="B33" s="60"/>
      <c r="C33" s="303"/>
      <c r="D33" s="306"/>
      <c r="E33" s="291"/>
      <c r="F33" s="311"/>
      <c r="G33" s="67" t="s">
        <v>296</v>
      </c>
      <c r="H33" s="68">
        <v>100</v>
      </c>
      <c r="I33" s="213"/>
      <c r="J33" s="213" t="s">
        <v>406</v>
      </c>
      <c r="K33" s="213" t="s">
        <v>407</v>
      </c>
      <c r="L33" s="213" t="s">
        <v>407</v>
      </c>
      <c r="M33" s="25"/>
    </row>
    <row r="34" spans="2:13" ht="50.1" customHeight="1" x14ac:dyDescent="0.25">
      <c r="B34" s="60"/>
      <c r="C34" s="303"/>
      <c r="D34" s="306"/>
      <c r="E34" s="291"/>
      <c r="F34" s="311"/>
      <c r="G34" s="67" t="s">
        <v>225</v>
      </c>
      <c r="H34" s="68">
        <v>95</v>
      </c>
      <c r="I34" s="213"/>
      <c r="J34" s="213" t="s">
        <v>408</v>
      </c>
      <c r="K34" s="213" t="s">
        <v>409</v>
      </c>
      <c r="L34" s="213" t="s">
        <v>410</v>
      </c>
      <c r="M34" s="25"/>
    </row>
    <row r="35" spans="2:13" ht="120.75" customHeight="1" x14ac:dyDescent="0.25">
      <c r="B35" s="60"/>
      <c r="C35" s="303"/>
      <c r="D35" s="306"/>
      <c r="E35" s="291"/>
      <c r="F35" s="311"/>
      <c r="G35" s="67" t="s">
        <v>226</v>
      </c>
      <c r="H35" s="68">
        <v>80</v>
      </c>
      <c r="I35" s="213" t="s">
        <v>411</v>
      </c>
      <c r="J35" s="213" t="s">
        <v>356</v>
      </c>
      <c r="K35" s="213" t="s">
        <v>356</v>
      </c>
      <c r="L35" s="213" t="s">
        <v>356</v>
      </c>
      <c r="M35" s="25"/>
    </row>
    <row r="36" spans="2:13" ht="50.1" customHeight="1" x14ac:dyDescent="0.25">
      <c r="B36" s="60"/>
      <c r="C36" s="303"/>
      <c r="D36" s="306"/>
      <c r="E36" s="291"/>
      <c r="F36" s="311"/>
      <c r="G36" s="67" t="s">
        <v>227</v>
      </c>
      <c r="H36" s="68">
        <v>20</v>
      </c>
      <c r="I36" s="213"/>
      <c r="J36" s="213" t="s">
        <v>412</v>
      </c>
      <c r="K36" s="213" t="s">
        <v>413</v>
      </c>
      <c r="L36" s="213" t="s">
        <v>414</v>
      </c>
      <c r="M36" s="25"/>
    </row>
    <row r="37" spans="2:13" ht="152.25" customHeight="1" x14ac:dyDescent="0.25">
      <c r="B37" s="60"/>
      <c r="C37" s="303"/>
      <c r="D37" s="306"/>
      <c r="E37" s="291"/>
      <c r="F37" s="311"/>
      <c r="G37" s="67" t="s">
        <v>228</v>
      </c>
      <c r="H37" s="68">
        <v>20</v>
      </c>
      <c r="I37" s="213" t="s">
        <v>415</v>
      </c>
      <c r="J37" s="213" t="s">
        <v>356</v>
      </c>
      <c r="K37" s="213" t="s">
        <v>356</v>
      </c>
      <c r="L37" s="213" t="s">
        <v>356</v>
      </c>
      <c r="M37" s="25"/>
    </row>
    <row r="38" spans="2:13" ht="111.75" customHeight="1" x14ac:dyDescent="0.25">
      <c r="B38" s="60"/>
      <c r="C38" s="303"/>
      <c r="D38" s="306"/>
      <c r="E38" s="291"/>
      <c r="F38" s="311"/>
      <c r="G38" s="67" t="s">
        <v>230</v>
      </c>
      <c r="H38" s="68">
        <v>95</v>
      </c>
      <c r="I38" s="213" t="s">
        <v>418</v>
      </c>
      <c r="J38" s="213" t="s">
        <v>417</v>
      </c>
      <c r="K38" s="213" t="s">
        <v>416</v>
      </c>
      <c r="L38" s="213" t="s">
        <v>419</v>
      </c>
      <c r="M38" s="25"/>
    </row>
    <row r="39" spans="2:13" ht="50.1" customHeight="1" x14ac:dyDescent="0.25">
      <c r="B39" s="60"/>
      <c r="C39" s="303"/>
      <c r="D39" s="306"/>
      <c r="E39" s="291"/>
      <c r="F39" s="311"/>
      <c r="G39" s="67" t="s">
        <v>229</v>
      </c>
      <c r="H39" s="68">
        <v>95</v>
      </c>
      <c r="I39" s="213"/>
      <c r="J39" s="213" t="s">
        <v>421</v>
      </c>
      <c r="K39" s="213" t="s">
        <v>420</v>
      </c>
      <c r="L39" s="213" t="s">
        <v>422</v>
      </c>
      <c r="M39" s="25"/>
    </row>
    <row r="40" spans="2:13" ht="64.5" customHeight="1" x14ac:dyDescent="0.25">
      <c r="B40" s="60"/>
      <c r="C40" s="303"/>
      <c r="D40" s="306"/>
      <c r="E40" s="291"/>
      <c r="F40" s="311"/>
      <c r="G40" s="67" t="s">
        <v>18</v>
      </c>
      <c r="H40" s="68">
        <v>100</v>
      </c>
      <c r="I40" s="213" t="s">
        <v>423</v>
      </c>
      <c r="J40" s="213" t="s">
        <v>426</v>
      </c>
      <c r="K40" s="213" t="s">
        <v>424</v>
      </c>
      <c r="L40" s="213" t="s">
        <v>425</v>
      </c>
      <c r="M40" s="25"/>
    </row>
    <row r="41" spans="2:13" ht="50.1" customHeight="1" x14ac:dyDescent="0.25">
      <c r="B41" s="60"/>
      <c r="C41" s="303"/>
      <c r="D41" s="306"/>
      <c r="E41" s="291"/>
      <c r="F41" s="311"/>
      <c r="G41" s="67" t="s">
        <v>231</v>
      </c>
      <c r="H41" s="68">
        <v>80</v>
      </c>
      <c r="I41" s="213" t="s">
        <v>427</v>
      </c>
      <c r="J41" s="213" t="s">
        <v>356</v>
      </c>
      <c r="K41" s="213" t="s">
        <v>356</v>
      </c>
      <c r="L41" s="213" t="s">
        <v>356</v>
      </c>
      <c r="M41" s="25"/>
    </row>
    <row r="42" spans="2:13" ht="50.1" customHeight="1" x14ac:dyDescent="0.25">
      <c r="B42" s="60"/>
      <c r="C42" s="303"/>
      <c r="D42" s="306"/>
      <c r="E42" s="291"/>
      <c r="F42" s="311"/>
      <c r="G42" s="67" t="s">
        <v>232</v>
      </c>
      <c r="H42" s="68">
        <v>80</v>
      </c>
      <c r="I42" s="213" t="s">
        <v>427</v>
      </c>
      <c r="J42" s="213" t="s">
        <v>356</v>
      </c>
      <c r="K42" s="213" t="s">
        <v>356</v>
      </c>
      <c r="L42" s="213" t="s">
        <v>356</v>
      </c>
      <c r="M42" s="25"/>
    </row>
    <row r="43" spans="2:13" ht="110.25" customHeight="1" x14ac:dyDescent="0.25">
      <c r="B43" s="60"/>
      <c r="C43" s="303"/>
      <c r="D43" s="306"/>
      <c r="E43" s="291"/>
      <c r="F43" s="311"/>
      <c r="G43" s="67" t="s">
        <v>233</v>
      </c>
      <c r="H43" s="68">
        <v>30</v>
      </c>
      <c r="I43" s="213" t="s">
        <v>428</v>
      </c>
      <c r="J43" s="213" t="s">
        <v>356</v>
      </c>
      <c r="K43" s="213" t="s">
        <v>356</v>
      </c>
      <c r="L43" s="213" t="s">
        <v>356</v>
      </c>
      <c r="M43" s="25"/>
    </row>
    <row r="44" spans="2:13" ht="50.1" customHeight="1" x14ac:dyDescent="0.25">
      <c r="B44" s="60"/>
      <c r="C44" s="303"/>
      <c r="D44" s="306"/>
      <c r="E44" s="291"/>
      <c r="F44" s="311"/>
      <c r="G44" s="67" t="s">
        <v>234</v>
      </c>
      <c r="H44" s="68">
        <v>50</v>
      </c>
      <c r="I44" s="213" t="s">
        <v>429</v>
      </c>
      <c r="J44" s="213" t="s">
        <v>356</v>
      </c>
      <c r="K44" s="213" t="s">
        <v>356</v>
      </c>
      <c r="L44" s="213" t="s">
        <v>356</v>
      </c>
      <c r="M44" s="25"/>
    </row>
    <row r="45" spans="2:13" ht="50.1" customHeight="1" x14ac:dyDescent="0.25">
      <c r="B45" s="60"/>
      <c r="C45" s="303"/>
      <c r="D45" s="306"/>
      <c r="E45" s="291"/>
      <c r="F45" s="311"/>
      <c r="G45" s="67" t="s">
        <v>235</v>
      </c>
      <c r="H45" s="68">
        <v>80</v>
      </c>
      <c r="I45" s="213" t="s">
        <v>430</v>
      </c>
      <c r="J45" s="213" t="s">
        <v>356</v>
      </c>
      <c r="K45" s="213" t="s">
        <v>356</v>
      </c>
      <c r="L45" s="213" t="s">
        <v>356</v>
      </c>
      <c r="M45" s="25"/>
    </row>
    <row r="46" spans="2:13" ht="65.25" customHeight="1" x14ac:dyDescent="0.25">
      <c r="B46" s="60"/>
      <c r="C46" s="303"/>
      <c r="D46" s="306"/>
      <c r="E46" s="291"/>
      <c r="F46" s="311"/>
      <c r="G46" s="67" t="s">
        <v>236</v>
      </c>
      <c r="H46" s="68">
        <v>30</v>
      </c>
      <c r="I46" s="213" t="s">
        <v>431</v>
      </c>
      <c r="J46" s="213" t="s">
        <v>434</v>
      </c>
      <c r="K46" s="213" t="s">
        <v>433</v>
      </c>
      <c r="L46" s="213" t="s">
        <v>438</v>
      </c>
      <c r="M46" s="25"/>
    </row>
    <row r="47" spans="2:13" ht="67.5" customHeight="1" x14ac:dyDescent="0.25">
      <c r="B47" s="60"/>
      <c r="C47" s="303"/>
      <c r="D47" s="306"/>
      <c r="E47" s="291"/>
      <c r="F47" s="311"/>
      <c r="G47" s="67" t="s">
        <v>237</v>
      </c>
      <c r="H47" s="68">
        <v>20</v>
      </c>
      <c r="I47" s="213" t="s">
        <v>432</v>
      </c>
      <c r="J47" s="213" t="s">
        <v>436</v>
      </c>
      <c r="K47" s="213" t="s">
        <v>435</v>
      </c>
      <c r="L47" s="213" t="s">
        <v>437</v>
      </c>
      <c r="M47" s="25"/>
    </row>
    <row r="48" spans="2:13" ht="80.25" customHeight="1" x14ac:dyDescent="0.25">
      <c r="B48" s="60"/>
      <c r="C48" s="303"/>
      <c r="D48" s="306"/>
      <c r="E48" s="291"/>
      <c r="F48" s="311"/>
      <c r="G48" s="67" t="s">
        <v>238</v>
      </c>
      <c r="H48" s="68">
        <v>100</v>
      </c>
      <c r="I48" s="213"/>
      <c r="J48" s="213" t="s">
        <v>439</v>
      </c>
      <c r="K48" s="213" t="s">
        <v>441</v>
      </c>
      <c r="L48" s="213" t="s">
        <v>440</v>
      </c>
      <c r="M48" s="25"/>
    </row>
    <row r="49" spans="2:13" ht="81" customHeight="1" x14ac:dyDescent="0.25">
      <c r="B49" s="60"/>
      <c r="C49" s="303"/>
      <c r="D49" s="306"/>
      <c r="E49" s="291"/>
      <c r="F49" s="311"/>
      <c r="G49" s="67" t="s">
        <v>239</v>
      </c>
      <c r="H49" s="68">
        <v>20</v>
      </c>
      <c r="I49" s="213" t="s">
        <v>449</v>
      </c>
      <c r="J49" s="213"/>
      <c r="K49" s="213"/>
      <c r="L49" s="213"/>
      <c r="M49" s="25"/>
    </row>
    <row r="50" spans="2:13" ht="50.1" customHeight="1" x14ac:dyDescent="0.25">
      <c r="B50" s="60"/>
      <c r="C50" s="303"/>
      <c r="D50" s="306"/>
      <c r="E50" s="291"/>
      <c r="F50" s="311"/>
      <c r="G50" s="67" t="s">
        <v>240</v>
      </c>
      <c r="H50" s="68">
        <v>100</v>
      </c>
      <c r="I50" s="213"/>
      <c r="J50" s="213" t="s">
        <v>450</v>
      </c>
      <c r="K50" s="213" t="s">
        <v>451</v>
      </c>
      <c r="L50" s="213" t="s">
        <v>440</v>
      </c>
      <c r="M50" s="25"/>
    </row>
    <row r="51" spans="2:13" ht="72.75" customHeight="1" x14ac:dyDescent="0.25">
      <c r="B51" s="60"/>
      <c r="C51" s="303"/>
      <c r="D51" s="306"/>
      <c r="E51" s="291"/>
      <c r="F51" s="311"/>
      <c r="G51" s="67" t="s">
        <v>241</v>
      </c>
      <c r="H51" s="68">
        <v>50</v>
      </c>
      <c r="I51" s="213" t="s">
        <v>452</v>
      </c>
      <c r="J51" s="213" t="s">
        <v>453</v>
      </c>
      <c r="K51" s="213" t="s">
        <v>454</v>
      </c>
      <c r="L51" s="213" t="s">
        <v>440</v>
      </c>
      <c r="M51" s="25"/>
    </row>
    <row r="52" spans="2:13" ht="50.1" customHeight="1" x14ac:dyDescent="0.25">
      <c r="B52" s="60"/>
      <c r="C52" s="303"/>
      <c r="D52" s="306"/>
      <c r="E52" s="291"/>
      <c r="F52" s="311"/>
      <c r="G52" s="67" t="s">
        <v>242</v>
      </c>
      <c r="H52" s="68">
        <v>100</v>
      </c>
      <c r="I52" s="213"/>
      <c r="J52" s="213" t="s">
        <v>445</v>
      </c>
      <c r="K52" s="213" t="s">
        <v>441</v>
      </c>
      <c r="L52" s="213" t="s">
        <v>440</v>
      </c>
      <c r="M52" s="25"/>
    </row>
    <row r="53" spans="2:13" ht="50.1" customHeight="1" x14ac:dyDescent="0.25">
      <c r="B53" s="60"/>
      <c r="C53" s="303"/>
      <c r="D53" s="306"/>
      <c r="E53" s="291"/>
      <c r="F53" s="311"/>
      <c r="G53" s="67" t="s">
        <v>243</v>
      </c>
      <c r="H53" s="68">
        <v>100</v>
      </c>
      <c r="I53" s="213"/>
      <c r="J53" s="213" t="s">
        <v>446</v>
      </c>
      <c r="K53" s="213" t="s">
        <v>447</v>
      </c>
      <c r="L53" s="213" t="s">
        <v>440</v>
      </c>
      <c r="M53" s="25"/>
    </row>
    <row r="54" spans="2:13" ht="50.1" customHeight="1" x14ac:dyDescent="0.25">
      <c r="B54" s="60"/>
      <c r="C54" s="303"/>
      <c r="D54" s="306"/>
      <c r="E54" s="291"/>
      <c r="F54" s="311"/>
      <c r="G54" s="67" t="s">
        <v>244</v>
      </c>
      <c r="H54" s="68">
        <v>0</v>
      </c>
      <c r="I54" s="213" t="s">
        <v>448</v>
      </c>
      <c r="J54" s="213"/>
      <c r="K54" s="213"/>
      <c r="L54" s="213"/>
      <c r="M54" s="25"/>
    </row>
    <row r="55" spans="2:13" ht="50.1" customHeight="1" x14ac:dyDescent="0.25">
      <c r="B55" s="60"/>
      <c r="C55" s="303"/>
      <c r="D55" s="306"/>
      <c r="E55" s="291"/>
      <c r="F55" s="311"/>
      <c r="G55" s="67" t="s">
        <v>245</v>
      </c>
      <c r="H55" s="68">
        <v>90</v>
      </c>
      <c r="I55" s="213" t="s">
        <v>444</v>
      </c>
      <c r="J55" s="213" t="s">
        <v>442</v>
      </c>
      <c r="K55" s="213" t="s">
        <v>443</v>
      </c>
      <c r="L55" s="213" t="s">
        <v>440</v>
      </c>
      <c r="M55" s="25"/>
    </row>
    <row r="56" spans="2:13" ht="50.1" customHeight="1" x14ac:dyDescent="0.25">
      <c r="B56" s="60"/>
      <c r="C56" s="303"/>
      <c r="D56" s="306"/>
      <c r="E56" s="291"/>
      <c r="F56" s="311"/>
      <c r="G56" s="67" t="s">
        <v>246</v>
      </c>
      <c r="H56" s="68">
        <v>100</v>
      </c>
      <c r="I56" s="213"/>
      <c r="J56" s="213" t="s">
        <v>455</v>
      </c>
      <c r="K56" s="213" t="s">
        <v>456</v>
      </c>
      <c r="L56" s="213" t="s">
        <v>440</v>
      </c>
      <c r="M56" s="25"/>
    </row>
    <row r="57" spans="2:13" ht="50.1" customHeight="1" x14ac:dyDescent="0.25">
      <c r="B57" s="60"/>
      <c r="C57" s="303"/>
      <c r="D57" s="306"/>
      <c r="E57" s="291"/>
      <c r="F57" s="311"/>
      <c r="G57" s="67" t="s">
        <v>250</v>
      </c>
      <c r="H57" s="68">
        <v>100</v>
      </c>
      <c r="I57" s="213"/>
      <c r="J57" s="213" t="s">
        <v>455</v>
      </c>
      <c r="K57" s="213" t="s">
        <v>456</v>
      </c>
      <c r="L57" s="213" t="s">
        <v>440</v>
      </c>
      <c r="M57" s="25"/>
    </row>
    <row r="58" spans="2:13" ht="50.1" customHeight="1" x14ac:dyDescent="0.25">
      <c r="B58" s="60"/>
      <c r="C58" s="303"/>
      <c r="D58" s="306"/>
      <c r="E58" s="291"/>
      <c r="F58" s="311"/>
      <c r="G58" s="67" t="s">
        <v>247</v>
      </c>
      <c r="H58" s="68">
        <v>100</v>
      </c>
      <c r="I58" s="213"/>
      <c r="J58" s="213" t="s">
        <v>457</v>
      </c>
      <c r="K58" s="213" t="s">
        <v>458</v>
      </c>
      <c r="L58" s="213" t="s">
        <v>440</v>
      </c>
      <c r="M58" s="25"/>
    </row>
    <row r="59" spans="2:13" ht="50.1" customHeight="1" x14ac:dyDescent="0.25">
      <c r="B59" s="60"/>
      <c r="C59" s="303"/>
      <c r="D59" s="306"/>
      <c r="E59" s="291"/>
      <c r="F59" s="311"/>
      <c r="G59" s="67" t="s">
        <v>248</v>
      </c>
      <c r="H59" s="68">
        <v>100</v>
      </c>
      <c r="I59" s="213"/>
      <c r="J59" s="213" t="s">
        <v>457</v>
      </c>
      <c r="K59" s="213" t="s">
        <v>458</v>
      </c>
      <c r="L59" s="213" t="s">
        <v>440</v>
      </c>
      <c r="M59" s="25"/>
    </row>
    <row r="60" spans="2:13" ht="50.1" customHeight="1" x14ac:dyDescent="0.25">
      <c r="B60" s="60"/>
      <c r="C60" s="303"/>
      <c r="D60" s="306"/>
      <c r="E60" s="291"/>
      <c r="F60" s="311"/>
      <c r="G60" s="67" t="s">
        <v>249</v>
      </c>
      <c r="H60" s="68">
        <v>100</v>
      </c>
      <c r="I60" s="213"/>
      <c r="J60" s="213" t="s">
        <v>459</v>
      </c>
      <c r="K60" s="213" t="s">
        <v>460</v>
      </c>
      <c r="L60" s="213" t="s">
        <v>440</v>
      </c>
      <c r="M60" s="25"/>
    </row>
    <row r="61" spans="2:13" ht="50.1" customHeight="1" x14ac:dyDescent="0.25">
      <c r="B61" s="60"/>
      <c r="C61" s="303"/>
      <c r="D61" s="306"/>
      <c r="E61" s="291"/>
      <c r="F61" s="311"/>
      <c r="G61" s="67" t="s">
        <v>251</v>
      </c>
      <c r="H61" s="68">
        <v>100</v>
      </c>
      <c r="I61" s="213"/>
      <c r="J61" s="213" t="s">
        <v>461</v>
      </c>
      <c r="K61" s="213" t="s">
        <v>462</v>
      </c>
      <c r="L61" s="213" t="s">
        <v>440</v>
      </c>
      <c r="M61" s="25"/>
    </row>
    <row r="62" spans="2:13" ht="80.25" customHeight="1" x14ac:dyDescent="0.25">
      <c r="B62" s="60"/>
      <c r="C62" s="303"/>
      <c r="D62" s="306"/>
      <c r="E62" s="291"/>
      <c r="F62" s="311"/>
      <c r="G62" s="67" t="s">
        <v>252</v>
      </c>
      <c r="H62" s="68">
        <v>60</v>
      </c>
      <c r="I62" s="213" t="s">
        <v>463</v>
      </c>
      <c r="J62" s="213"/>
      <c r="K62" s="213"/>
      <c r="L62" s="213"/>
      <c r="M62" s="25"/>
    </row>
    <row r="63" spans="2:13" ht="50.1" customHeight="1" x14ac:dyDescent="0.25">
      <c r="B63" s="60"/>
      <c r="C63" s="303"/>
      <c r="D63" s="306"/>
      <c r="E63" s="291"/>
      <c r="F63" s="311"/>
      <c r="G63" s="67" t="s">
        <v>253</v>
      </c>
      <c r="H63" s="68">
        <v>100</v>
      </c>
      <c r="I63" s="213" t="s">
        <v>466</v>
      </c>
      <c r="J63" s="213" t="s">
        <v>464</v>
      </c>
      <c r="K63" s="213" t="s">
        <v>465</v>
      </c>
      <c r="L63" s="213" t="s">
        <v>440</v>
      </c>
      <c r="M63" s="25"/>
    </row>
    <row r="64" spans="2:13" ht="63.75" customHeight="1" x14ac:dyDescent="0.25">
      <c r="B64" s="60"/>
      <c r="C64" s="303"/>
      <c r="D64" s="306"/>
      <c r="E64" s="291"/>
      <c r="F64" s="311"/>
      <c r="G64" s="67" t="s">
        <v>254</v>
      </c>
      <c r="H64" s="68">
        <v>95</v>
      </c>
      <c r="I64" s="213" t="s">
        <v>469</v>
      </c>
      <c r="J64" s="213" t="s">
        <v>467</v>
      </c>
      <c r="K64" s="213" t="s">
        <v>468</v>
      </c>
      <c r="L64" s="213" t="s">
        <v>440</v>
      </c>
      <c r="M64" s="25"/>
    </row>
    <row r="65" spans="2:13" ht="50.1" customHeight="1" x14ac:dyDescent="0.25">
      <c r="B65" s="60"/>
      <c r="C65" s="303"/>
      <c r="D65" s="306"/>
      <c r="E65" s="291"/>
      <c r="F65" s="311"/>
      <c r="G65" s="67" t="s">
        <v>255</v>
      </c>
      <c r="H65" s="68">
        <v>100</v>
      </c>
      <c r="I65" s="213"/>
      <c r="J65" s="213" t="s">
        <v>467</v>
      </c>
      <c r="K65" s="213" t="s">
        <v>468</v>
      </c>
      <c r="L65" s="213" t="s">
        <v>440</v>
      </c>
      <c r="M65" s="25"/>
    </row>
    <row r="66" spans="2:13" ht="50.1" customHeight="1" x14ac:dyDescent="0.25">
      <c r="B66" s="60"/>
      <c r="C66" s="303"/>
      <c r="D66" s="306"/>
      <c r="E66" s="291"/>
      <c r="F66" s="311"/>
      <c r="G66" s="67" t="s">
        <v>256</v>
      </c>
      <c r="H66" s="68">
        <v>100</v>
      </c>
      <c r="I66" s="213"/>
      <c r="J66" s="213" t="s">
        <v>470</v>
      </c>
      <c r="K66" s="213" t="s">
        <v>471</v>
      </c>
      <c r="L66" s="213" t="s">
        <v>440</v>
      </c>
      <c r="M66" s="25"/>
    </row>
    <row r="67" spans="2:13" ht="83.25" customHeight="1" x14ac:dyDescent="0.25">
      <c r="B67" s="60"/>
      <c r="C67" s="303"/>
      <c r="D67" s="306"/>
      <c r="E67" s="291"/>
      <c r="F67" s="311"/>
      <c r="G67" s="67" t="s">
        <v>257</v>
      </c>
      <c r="H67" s="68">
        <v>20</v>
      </c>
      <c r="I67" s="213" t="s">
        <v>472</v>
      </c>
      <c r="J67" s="213"/>
      <c r="K67" s="213"/>
      <c r="L67" s="213"/>
      <c r="M67" s="25"/>
    </row>
    <row r="68" spans="2:13" ht="115.5" customHeight="1" x14ac:dyDescent="0.25">
      <c r="B68" s="60"/>
      <c r="C68" s="303"/>
      <c r="D68" s="306"/>
      <c r="E68" s="291"/>
      <c r="F68" s="311"/>
      <c r="G68" s="67" t="s">
        <v>258</v>
      </c>
      <c r="H68" s="68">
        <v>80</v>
      </c>
      <c r="I68" s="213" t="s">
        <v>473</v>
      </c>
      <c r="J68" s="213" t="s">
        <v>474</v>
      </c>
      <c r="K68" s="213" t="s">
        <v>475</v>
      </c>
      <c r="L68" s="213" t="s">
        <v>440</v>
      </c>
      <c r="M68" s="25"/>
    </row>
    <row r="69" spans="2:13" ht="83.25" customHeight="1" x14ac:dyDescent="0.25">
      <c r="B69" s="60"/>
      <c r="C69" s="303"/>
      <c r="D69" s="306"/>
      <c r="E69" s="291"/>
      <c r="F69" s="311"/>
      <c r="G69" s="67" t="s">
        <v>259</v>
      </c>
      <c r="H69" s="68"/>
      <c r="I69" s="213" t="s">
        <v>370</v>
      </c>
      <c r="J69" s="213"/>
      <c r="K69" s="213"/>
      <c r="L69" s="213"/>
      <c r="M69" s="25"/>
    </row>
    <row r="70" spans="2:13" ht="75" customHeight="1" x14ac:dyDescent="0.25">
      <c r="B70" s="60"/>
      <c r="C70" s="303"/>
      <c r="D70" s="306"/>
      <c r="E70" s="291"/>
      <c r="F70" s="311"/>
      <c r="G70" s="67" t="s">
        <v>261</v>
      </c>
      <c r="H70" s="68">
        <v>70</v>
      </c>
      <c r="I70" s="213" t="s">
        <v>476</v>
      </c>
      <c r="J70" s="213" t="s">
        <v>477</v>
      </c>
      <c r="K70" s="213" t="s">
        <v>478</v>
      </c>
      <c r="L70" s="213" t="s">
        <v>440</v>
      </c>
      <c r="M70" s="25"/>
    </row>
    <row r="71" spans="2:13" ht="80.25" customHeight="1" x14ac:dyDescent="0.25">
      <c r="B71" s="60"/>
      <c r="C71" s="303"/>
      <c r="D71" s="306"/>
      <c r="E71" s="291"/>
      <c r="F71" s="311"/>
      <c r="G71" s="67" t="s">
        <v>260</v>
      </c>
      <c r="H71" s="68">
        <v>60</v>
      </c>
      <c r="I71" s="213" t="s">
        <v>481</v>
      </c>
      <c r="J71" s="213" t="s">
        <v>479</v>
      </c>
      <c r="K71" s="213" t="s">
        <v>480</v>
      </c>
      <c r="L71" s="213" t="s">
        <v>440</v>
      </c>
      <c r="M71" s="25"/>
    </row>
    <row r="72" spans="2:13" ht="50.1" customHeight="1" x14ac:dyDescent="0.25">
      <c r="B72" s="60"/>
      <c r="C72" s="303"/>
      <c r="D72" s="306"/>
      <c r="E72" s="291"/>
      <c r="F72" s="311"/>
      <c r="G72" s="67" t="s">
        <v>262</v>
      </c>
      <c r="H72" s="68">
        <v>100</v>
      </c>
      <c r="I72" s="213"/>
      <c r="J72" s="213" t="s">
        <v>482</v>
      </c>
      <c r="K72" s="213" t="s">
        <v>483</v>
      </c>
      <c r="L72" s="213" t="s">
        <v>440</v>
      </c>
      <c r="M72" s="25"/>
    </row>
    <row r="73" spans="2:13" ht="60.75" customHeight="1" x14ac:dyDescent="0.25">
      <c r="B73" s="60"/>
      <c r="C73" s="303"/>
      <c r="D73" s="306"/>
      <c r="E73" s="291"/>
      <c r="F73" s="311"/>
      <c r="G73" s="67" t="s">
        <v>263</v>
      </c>
      <c r="H73" s="68">
        <v>100</v>
      </c>
      <c r="I73" s="213"/>
      <c r="J73" s="213" t="s">
        <v>484</v>
      </c>
      <c r="K73" s="213" t="s">
        <v>485</v>
      </c>
      <c r="L73" s="213" t="s">
        <v>486</v>
      </c>
      <c r="M73" s="25"/>
    </row>
    <row r="74" spans="2:13" ht="50.1" customHeight="1" x14ac:dyDescent="0.25">
      <c r="B74" s="60"/>
      <c r="C74" s="303"/>
      <c r="D74" s="306"/>
      <c r="E74" s="309"/>
      <c r="F74" s="312"/>
      <c r="G74" s="69" t="s">
        <v>21</v>
      </c>
      <c r="H74" s="72">
        <v>90</v>
      </c>
      <c r="I74" s="214" t="s">
        <v>487</v>
      </c>
      <c r="J74" s="213" t="s">
        <v>488</v>
      </c>
      <c r="K74" s="213" t="s">
        <v>489</v>
      </c>
      <c r="L74" s="213" t="s">
        <v>490</v>
      </c>
      <c r="M74" s="25"/>
    </row>
    <row r="75" spans="2:13" ht="87.75" customHeight="1" x14ac:dyDescent="0.25">
      <c r="B75" s="60"/>
      <c r="C75" s="303"/>
      <c r="D75" s="306"/>
      <c r="E75" s="290" t="s">
        <v>181</v>
      </c>
      <c r="F75" s="330">
        <f>IF(SUM(H75:H78)=0,"",AVERAGE(H75:H78))</f>
        <v>77.5</v>
      </c>
      <c r="G75" s="70" t="s">
        <v>264</v>
      </c>
      <c r="H75" s="71">
        <v>100</v>
      </c>
      <c r="I75" s="216"/>
      <c r="J75" s="213" t="s">
        <v>491</v>
      </c>
      <c r="K75" s="213" t="s">
        <v>492</v>
      </c>
      <c r="L75" s="213" t="s">
        <v>493</v>
      </c>
      <c r="M75" s="25"/>
    </row>
    <row r="76" spans="2:13" ht="55.5" customHeight="1" x14ac:dyDescent="0.25">
      <c r="B76" s="60"/>
      <c r="C76" s="303"/>
      <c r="D76" s="306"/>
      <c r="E76" s="291"/>
      <c r="F76" s="311"/>
      <c r="G76" s="67" t="s">
        <v>265</v>
      </c>
      <c r="H76" s="68">
        <v>90</v>
      </c>
      <c r="I76" s="213"/>
      <c r="J76" s="213" t="s">
        <v>494</v>
      </c>
      <c r="K76" s="213" t="s">
        <v>495</v>
      </c>
      <c r="L76" s="213" t="s">
        <v>496</v>
      </c>
      <c r="M76" s="25"/>
    </row>
    <row r="77" spans="2:13" ht="75.75" customHeight="1" x14ac:dyDescent="0.25">
      <c r="B77" s="60"/>
      <c r="C77" s="303"/>
      <c r="D77" s="306"/>
      <c r="E77" s="291"/>
      <c r="F77" s="311"/>
      <c r="G77" s="67" t="s">
        <v>266</v>
      </c>
      <c r="H77" s="68">
        <v>20</v>
      </c>
      <c r="I77" s="213" t="s">
        <v>497</v>
      </c>
      <c r="J77" s="213"/>
      <c r="K77" s="213"/>
      <c r="L77" s="213"/>
      <c r="M77" s="25"/>
    </row>
    <row r="78" spans="2:13" ht="66.75" customHeight="1" x14ac:dyDescent="0.25">
      <c r="B78" s="60"/>
      <c r="C78" s="303"/>
      <c r="D78" s="306"/>
      <c r="E78" s="292"/>
      <c r="F78" s="331"/>
      <c r="G78" s="75" t="s">
        <v>267</v>
      </c>
      <c r="H78" s="76">
        <v>100</v>
      </c>
      <c r="I78" s="217"/>
      <c r="J78" s="213" t="s">
        <v>498</v>
      </c>
      <c r="K78" s="213" t="s">
        <v>499</v>
      </c>
      <c r="L78" s="213" t="s">
        <v>500</v>
      </c>
      <c r="M78" s="25"/>
    </row>
    <row r="79" spans="2:13" ht="55.5" customHeight="1" x14ac:dyDescent="0.25">
      <c r="B79" s="60"/>
      <c r="C79" s="303"/>
      <c r="D79" s="306"/>
      <c r="E79" s="313" t="s">
        <v>182</v>
      </c>
      <c r="F79" s="314">
        <f>IF(SUM(H79:H82)=0,"",AVERAGE(H79:H82))</f>
        <v>92.5</v>
      </c>
      <c r="G79" s="73" t="s">
        <v>268</v>
      </c>
      <c r="H79" s="74">
        <v>70</v>
      </c>
      <c r="I79" s="215" t="s">
        <v>501</v>
      </c>
      <c r="J79" s="213" t="s">
        <v>502</v>
      </c>
      <c r="K79" s="213" t="s">
        <v>503</v>
      </c>
      <c r="L79" s="213" t="s">
        <v>504</v>
      </c>
      <c r="M79" s="25"/>
    </row>
    <row r="80" spans="2:13" ht="60" customHeight="1" x14ac:dyDescent="0.25">
      <c r="B80" s="60"/>
      <c r="C80" s="303"/>
      <c r="D80" s="306"/>
      <c r="E80" s="291"/>
      <c r="F80" s="311"/>
      <c r="G80" s="67" t="s">
        <v>271</v>
      </c>
      <c r="H80" s="68">
        <v>100</v>
      </c>
      <c r="I80" s="213"/>
      <c r="J80" s="213" t="s">
        <v>505</v>
      </c>
      <c r="K80" s="213" t="s">
        <v>506</v>
      </c>
      <c r="L80" s="213" t="s">
        <v>440</v>
      </c>
      <c r="M80" s="25"/>
    </row>
    <row r="81" spans="2:13" ht="50.1" customHeight="1" x14ac:dyDescent="0.25">
      <c r="B81" s="60"/>
      <c r="C81" s="303"/>
      <c r="D81" s="306"/>
      <c r="E81" s="291"/>
      <c r="F81" s="311"/>
      <c r="G81" s="67" t="s">
        <v>269</v>
      </c>
      <c r="H81" s="68">
        <v>100</v>
      </c>
      <c r="I81" s="213"/>
      <c r="J81" s="213" t="s">
        <v>509</v>
      </c>
      <c r="K81" s="213" t="s">
        <v>508</v>
      </c>
      <c r="L81" s="213" t="s">
        <v>440</v>
      </c>
      <c r="M81" s="25"/>
    </row>
    <row r="82" spans="2:13" ht="50.1" customHeight="1" x14ac:dyDescent="0.25">
      <c r="B82" s="60"/>
      <c r="C82" s="303"/>
      <c r="D82" s="306"/>
      <c r="E82" s="309"/>
      <c r="F82" s="312"/>
      <c r="G82" s="69" t="s">
        <v>270</v>
      </c>
      <c r="H82" s="72">
        <v>100</v>
      </c>
      <c r="I82" s="214"/>
      <c r="J82" s="213" t="s">
        <v>507</v>
      </c>
      <c r="K82" s="213" t="s">
        <v>508</v>
      </c>
      <c r="L82" s="213" t="s">
        <v>440</v>
      </c>
      <c r="M82" s="25"/>
    </row>
    <row r="83" spans="2:13" ht="57.75" customHeight="1" x14ac:dyDescent="0.25">
      <c r="B83" s="60"/>
      <c r="C83" s="303"/>
      <c r="D83" s="306"/>
      <c r="E83" s="334" t="s">
        <v>183</v>
      </c>
      <c r="F83" s="333">
        <f>IF(SUM(H83:H87)=0,"",AVERAGE(H83:H87))</f>
        <v>80</v>
      </c>
      <c r="G83" s="70" t="s">
        <v>272</v>
      </c>
      <c r="H83" s="71">
        <v>100</v>
      </c>
      <c r="I83" s="216"/>
      <c r="J83" s="213" t="s">
        <v>510</v>
      </c>
      <c r="K83" s="213" t="s">
        <v>511</v>
      </c>
      <c r="L83" s="213" t="s">
        <v>512</v>
      </c>
      <c r="M83" s="25"/>
    </row>
    <row r="84" spans="2:13" ht="50.1" customHeight="1" x14ac:dyDescent="0.25">
      <c r="B84" s="60"/>
      <c r="C84" s="303"/>
      <c r="D84" s="306"/>
      <c r="E84" s="335"/>
      <c r="F84" s="315"/>
      <c r="G84" s="67" t="s">
        <v>273</v>
      </c>
      <c r="H84" s="68">
        <v>50</v>
      </c>
      <c r="I84" s="213" t="s">
        <v>513</v>
      </c>
      <c r="J84" s="213" t="s">
        <v>514</v>
      </c>
      <c r="K84" s="213"/>
      <c r="L84" s="213"/>
      <c r="M84" s="25"/>
    </row>
    <row r="85" spans="2:13" ht="50.1" customHeight="1" x14ac:dyDescent="0.25">
      <c r="B85" s="60"/>
      <c r="C85" s="303"/>
      <c r="D85" s="306"/>
      <c r="E85" s="335"/>
      <c r="F85" s="315"/>
      <c r="G85" s="67" t="s">
        <v>274</v>
      </c>
      <c r="H85" s="68">
        <v>70</v>
      </c>
      <c r="I85" s="213"/>
      <c r="J85" s="213" t="s">
        <v>515</v>
      </c>
      <c r="K85" s="213" t="s">
        <v>516</v>
      </c>
      <c r="L85" s="213" t="s">
        <v>517</v>
      </c>
      <c r="M85" s="25"/>
    </row>
    <row r="86" spans="2:13" ht="50.1" customHeight="1" x14ac:dyDescent="0.25">
      <c r="B86" s="60"/>
      <c r="C86" s="303"/>
      <c r="D86" s="306"/>
      <c r="E86" s="335"/>
      <c r="F86" s="315"/>
      <c r="G86" s="67" t="s">
        <v>276</v>
      </c>
      <c r="H86" s="77">
        <v>90</v>
      </c>
      <c r="I86" s="218"/>
      <c r="J86" s="213" t="s">
        <v>518</v>
      </c>
      <c r="K86" s="213" t="s">
        <v>519</v>
      </c>
      <c r="L86" s="213" t="s">
        <v>520</v>
      </c>
      <c r="M86" s="25"/>
    </row>
    <row r="87" spans="2:13" ht="50.1" customHeight="1" x14ac:dyDescent="0.25">
      <c r="B87" s="60"/>
      <c r="C87" s="303"/>
      <c r="D87" s="306"/>
      <c r="E87" s="336"/>
      <c r="F87" s="332"/>
      <c r="G87" s="75" t="s">
        <v>275</v>
      </c>
      <c r="H87" s="78">
        <v>90</v>
      </c>
      <c r="I87" s="219"/>
      <c r="J87" s="213" t="s">
        <v>522</v>
      </c>
      <c r="K87" s="213" t="s">
        <v>523</v>
      </c>
      <c r="L87" s="213" t="s">
        <v>521</v>
      </c>
      <c r="M87" s="25"/>
    </row>
    <row r="88" spans="2:13" ht="76.5" customHeight="1" x14ac:dyDescent="0.25">
      <c r="B88" s="60"/>
      <c r="C88" s="303"/>
      <c r="D88" s="306"/>
      <c r="E88" s="313" t="s">
        <v>184</v>
      </c>
      <c r="F88" s="332">
        <f>IF(SUM(H88:H95)=0,"",AVERAGE(H88:H95))</f>
        <v>75</v>
      </c>
      <c r="G88" s="73" t="s">
        <v>284</v>
      </c>
      <c r="H88" s="79">
        <v>100</v>
      </c>
      <c r="I88" s="220"/>
      <c r="J88" s="213" t="s">
        <v>525</v>
      </c>
      <c r="K88" s="213" t="s">
        <v>524</v>
      </c>
      <c r="L88" s="213" t="s">
        <v>526</v>
      </c>
      <c r="M88" s="25"/>
    </row>
    <row r="89" spans="2:13" ht="54" customHeight="1" x14ac:dyDescent="0.25">
      <c r="B89" s="60"/>
      <c r="C89" s="303"/>
      <c r="D89" s="306"/>
      <c r="E89" s="291"/>
      <c r="F89" s="293"/>
      <c r="G89" s="67" t="s">
        <v>277</v>
      </c>
      <c r="H89" s="77">
        <v>60</v>
      </c>
      <c r="I89" s="218" t="s">
        <v>527</v>
      </c>
      <c r="J89" s="213" t="s">
        <v>528</v>
      </c>
      <c r="K89" s="213" t="s">
        <v>529</v>
      </c>
      <c r="L89" s="213" t="s">
        <v>532</v>
      </c>
      <c r="M89" s="25"/>
    </row>
    <row r="90" spans="2:13" ht="50.1" customHeight="1" x14ac:dyDescent="0.25">
      <c r="B90" s="60"/>
      <c r="C90" s="303"/>
      <c r="D90" s="306"/>
      <c r="E90" s="291"/>
      <c r="F90" s="293"/>
      <c r="G90" s="67" t="s">
        <v>278</v>
      </c>
      <c r="H90" s="77">
        <v>100</v>
      </c>
      <c r="I90" s="218"/>
      <c r="J90" s="213" t="s">
        <v>525</v>
      </c>
      <c r="K90" s="213" t="s">
        <v>524</v>
      </c>
      <c r="L90" s="213" t="s">
        <v>526</v>
      </c>
      <c r="M90" s="25"/>
    </row>
    <row r="91" spans="2:13" ht="60" customHeight="1" x14ac:dyDescent="0.25">
      <c r="B91" s="60"/>
      <c r="C91" s="303"/>
      <c r="D91" s="306"/>
      <c r="E91" s="291"/>
      <c r="F91" s="293"/>
      <c r="G91" s="67" t="s">
        <v>279</v>
      </c>
      <c r="H91" s="77">
        <v>60</v>
      </c>
      <c r="I91" s="218" t="s">
        <v>527</v>
      </c>
      <c r="J91" s="213" t="s">
        <v>528</v>
      </c>
      <c r="K91" s="213" t="s">
        <v>530</v>
      </c>
      <c r="L91" s="213" t="s">
        <v>532</v>
      </c>
      <c r="M91" s="25"/>
    </row>
    <row r="92" spans="2:13" ht="50.1" customHeight="1" x14ac:dyDescent="0.25">
      <c r="B92" s="60"/>
      <c r="C92" s="303"/>
      <c r="D92" s="306"/>
      <c r="E92" s="291"/>
      <c r="F92" s="293"/>
      <c r="G92" s="67" t="s">
        <v>283</v>
      </c>
      <c r="H92" s="77">
        <v>100</v>
      </c>
      <c r="I92" s="218"/>
      <c r="J92" s="213" t="s">
        <v>525</v>
      </c>
      <c r="K92" s="213" t="s">
        <v>524</v>
      </c>
      <c r="L92" s="213" t="s">
        <v>526</v>
      </c>
      <c r="M92" s="25"/>
    </row>
    <row r="93" spans="2:13" ht="60.75" customHeight="1" x14ac:dyDescent="0.25">
      <c r="B93" s="60"/>
      <c r="C93" s="303"/>
      <c r="D93" s="306"/>
      <c r="E93" s="291"/>
      <c r="F93" s="293"/>
      <c r="G93" s="67" t="s">
        <v>280</v>
      </c>
      <c r="H93" s="77">
        <v>60</v>
      </c>
      <c r="I93" s="218" t="s">
        <v>527</v>
      </c>
      <c r="J93" s="213" t="s">
        <v>528</v>
      </c>
      <c r="K93" s="213" t="s">
        <v>531</v>
      </c>
      <c r="L93" s="213" t="s">
        <v>532</v>
      </c>
      <c r="M93" s="25"/>
    </row>
    <row r="94" spans="2:13" ht="63.75" customHeight="1" x14ac:dyDescent="0.25">
      <c r="B94" s="60"/>
      <c r="C94" s="303"/>
      <c r="D94" s="306"/>
      <c r="E94" s="291"/>
      <c r="F94" s="293"/>
      <c r="G94" s="67" t="s">
        <v>282</v>
      </c>
      <c r="H94" s="77">
        <v>20</v>
      </c>
      <c r="I94" s="218" t="s">
        <v>533</v>
      </c>
      <c r="J94" s="213"/>
      <c r="K94" s="213"/>
      <c r="L94" s="213"/>
      <c r="M94" s="25"/>
    </row>
    <row r="95" spans="2:13" ht="50.1" customHeight="1" x14ac:dyDescent="0.25">
      <c r="B95" s="60"/>
      <c r="C95" s="303"/>
      <c r="D95" s="306"/>
      <c r="E95" s="309"/>
      <c r="F95" s="333"/>
      <c r="G95" s="69" t="s">
        <v>281</v>
      </c>
      <c r="H95" s="80">
        <v>100</v>
      </c>
      <c r="I95" s="221"/>
      <c r="J95" s="213" t="s">
        <v>534</v>
      </c>
      <c r="K95" s="213" t="s">
        <v>535</v>
      </c>
      <c r="L95" s="213" t="s">
        <v>536</v>
      </c>
      <c r="M95" s="25"/>
    </row>
    <row r="96" spans="2:13" ht="50.1" customHeight="1" x14ac:dyDescent="0.25">
      <c r="B96" s="60"/>
      <c r="C96" s="303"/>
      <c r="D96" s="306"/>
      <c r="E96" s="290" t="s">
        <v>185</v>
      </c>
      <c r="F96" s="293">
        <f>IF(SUM(H96:H100)=0,"",AVERAGE(H96:H100))</f>
        <v>50</v>
      </c>
      <c r="G96" s="70" t="s">
        <v>285</v>
      </c>
      <c r="H96" s="81">
        <v>20</v>
      </c>
      <c r="I96" s="222" t="s">
        <v>537</v>
      </c>
      <c r="J96" s="213"/>
      <c r="K96" s="213"/>
      <c r="L96" s="213"/>
      <c r="M96" s="25"/>
    </row>
    <row r="97" spans="2:13" ht="107.25" customHeight="1" x14ac:dyDescent="0.25">
      <c r="B97" s="60"/>
      <c r="C97" s="303"/>
      <c r="D97" s="306"/>
      <c r="E97" s="291"/>
      <c r="F97" s="293"/>
      <c r="G97" s="67" t="s">
        <v>286</v>
      </c>
      <c r="H97" s="77">
        <v>80</v>
      </c>
      <c r="I97" s="218" t="s">
        <v>540</v>
      </c>
      <c r="J97" s="213" t="s">
        <v>539</v>
      </c>
      <c r="K97" s="213" t="s">
        <v>541</v>
      </c>
      <c r="L97" s="213" t="s">
        <v>542</v>
      </c>
      <c r="M97" s="25"/>
    </row>
    <row r="98" spans="2:13" ht="79.5" customHeight="1" x14ac:dyDescent="0.25">
      <c r="B98" s="60"/>
      <c r="C98" s="303"/>
      <c r="D98" s="306"/>
      <c r="E98" s="291"/>
      <c r="F98" s="293"/>
      <c r="G98" s="67" t="s">
        <v>288</v>
      </c>
      <c r="H98" s="77"/>
      <c r="I98" s="218" t="s">
        <v>543</v>
      </c>
      <c r="J98" s="213"/>
      <c r="K98" s="213"/>
      <c r="L98" s="213"/>
      <c r="M98" s="25"/>
    </row>
    <row r="99" spans="2:13" ht="103.5" customHeight="1" x14ac:dyDescent="0.25">
      <c r="B99" s="60"/>
      <c r="C99" s="303"/>
      <c r="D99" s="306"/>
      <c r="E99" s="291"/>
      <c r="F99" s="293"/>
      <c r="G99" s="67" t="s">
        <v>289</v>
      </c>
      <c r="H99" s="77">
        <v>70</v>
      </c>
      <c r="I99" s="218" t="s">
        <v>544</v>
      </c>
      <c r="J99" s="213" t="s">
        <v>538</v>
      </c>
      <c r="K99" s="213" t="s">
        <v>545</v>
      </c>
      <c r="L99" s="213" t="s">
        <v>546</v>
      </c>
      <c r="M99" s="25"/>
    </row>
    <row r="100" spans="2:13" ht="50.1" customHeight="1" x14ac:dyDescent="0.25">
      <c r="B100" s="60"/>
      <c r="C100" s="303"/>
      <c r="D100" s="306"/>
      <c r="E100" s="292"/>
      <c r="F100" s="293"/>
      <c r="G100" s="75" t="s">
        <v>287</v>
      </c>
      <c r="H100" s="78">
        <v>30</v>
      </c>
      <c r="I100" s="219" t="s">
        <v>547</v>
      </c>
      <c r="J100" s="213"/>
      <c r="K100" s="213"/>
      <c r="L100" s="213"/>
      <c r="M100" s="25"/>
    </row>
    <row r="101" spans="2:13" ht="93.75" customHeight="1" x14ac:dyDescent="0.25">
      <c r="B101" s="60"/>
      <c r="C101" s="303"/>
      <c r="D101" s="306"/>
      <c r="E101" s="313" t="s">
        <v>186</v>
      </c>
      <c r="F101" s="315">
        <f>IF(SUM(H101:H106)=0,"",AVERAGE(H101:H106))</f>
        <v>51.666666666666664</v>
      </c>
      <c r="G101" s="73" t="s">
        <v>290</v>
      </c>
      <c r="H101" s="79">
        <v>30</v>
      </c>
      <c r="I101" s="220" t="s">
        <v>548</v>
      </c>
      <c r="J101" s="213"/>
      <c r="K101" s="213"/>
      <c r="L101" s="213"/>
      <c r="M101" s="25"/>
    </row>
    <row r="102" spans="2:13" ht="72" customHeight="1" x14ac:dyDescent="0.25">
      <c r="B102" s="60"/>
      <c r="C102" s="303"/>
      <c r="D102" s="306"/>
      <c r="E102" s="291"/>
      <c r="F102" s="315"/>
      <c r="G102" s="67" t="s">
        <v>291</v>
      </c>
      <c r="H102" s="77">
        <v>20</v>
      </c>
      <c r="I102" s="218" t="s">
        <v>549</v>
      </c>
      <c r="J102" s="213"/>
      <c r="K102" s="213"/>
      <c r="L102" s="213"/>
      <c r="M102" s="25"/>
    </row>
    <row r="103" spans="2:13" ht="72" customHeight="1" x14ac:dyDescent="0.25">
      <c r="B103" s="60"/>
      <c r="C103" s="303"/>
      <c r="D103" s="306"/>
      <c r="E103" s="291"/>
      <c r="F103" s="315"/>
      <c r="G103" s="67" t="s">
        <v>292</v>
      </c>
      <c r="H103" s="77">
        <v>80</v>
      </c>
      <c r="I103" s="218" t="s">
        <v>554</v>
      </c>
      <c r="J103" s="213" t="s">
        <v>550</v>
      </c>
      <c r="K103" s="213" t="s">
        <v>551</v>
      </c>
      <c r="L103" s="213" t="s">
        <v>552</v>
      </c>
      <c r="M103" s="25"/>
    </row>
    <row r="104" spans="2:13" ht="72" customHeight="1" x14ac:dyDescent="0.25">
      <c r="B104" s="60"/>
      <c r="C104" s="303"/>
      <c r="D104" s="306"/>
      <c r="E104" s="291"/>
      <c r="F104" s="315"/>
      <c r="G104" s="67" t="s">
        <v>293</v>
      </c>
      <c r="H104" s="77">
        <v>20</v>
      </c>
      <c r="I104" s="218" t="s">
        <v>549</v>
      </c>
      <c r="J104" s="213"/>
      <c r="K104" s="213"/>
      <c r="L104" s="213"/>
      <c r="M104" s="25"/>
    </row>
    <row r="105" spans="2:13" ht="72" customHeight="1" x14ac:dyDescent="0.25">
      <c r="B105" s="60"/>
      <c r="C105" s="303"/>
      <c r="D105" s="306"/>
      <c r="E105" s="291"/>
      <c r="F105" s="315"/>
      <c r="G105" s="67" t="s">
        <v>295</v>
      </c>
      <c r="H105" s="77">
        <v>100</v>
      </c>
      <c r="I105" s="218" t="s">
        <v>555</v>
      </c>
      <c r="J105" s="213" t="s">
        <v>553</v>
      </c>
      <c r="K105" s="213" t="s">
        <v>551</v>
      </c>
      <c r="L105" s="213" t="s">
        <v>552</v>
      </c>
      <c r="M105" s="25"/>
    </row>
    <row r="106" spans="2:13" ht="72" customHeight="1" x14ac:dyDescent="0.25">
      <c r="B106" s="60"/>
      <c r="C106" s="304"/>
      <c r="D106" s="307"/>
      <c r="E106" s="309"/>
      <c r="F106" s="315"/>
      <c r="G106" s="69" t="s">
        <v>294</v>
      </c>
      <c r="H106" s="77">
        <v>60</v>
      </c>
      <c r="I106" s="218" t="s">
        <v>556</v>
      </c>
      <c r="J106" s="221"/>
      <c r="K106" s="221"/>
      <c r="L106" s="221"/>
      <c r="M106" s="25"/>
    </row>
    <row r="107" spans="2:13" ht="5.25" customHeight="1" thickBot="1" x14ac:dyDescent="0.3">
      <c r="B107" s="62"/>
      <c r="C107" s="26"/>
      <c r="D107" s="26"/>
      <c r="E107" s="26"/>
      <c r="F107" s="205"/>
      <c r="G107" s="64"/>
      <c r="H107" s="26"/>
      <c r="I107" s="223"/>
      <c r="J107" s="223"/>
      <c r="K107" s="223"/>
      <c r="L107" s="223"/>
      <c r="M107" s="27"/>
    </row>
    <row r="108" spans="2:13" ht="14.25" x14ac:dyDescent="0.25">
      <c r="G108" s="6"/>
    </row>
    <row r="109" spans="2:13" ht="14.25" x14ac:dyDescent="0.25">
      <c r="F109" s="44"/>
      <c r="G109" s="6"/>
    </row>
    <row r="110" spans="2:13" ht="14.25" hidden="1" x14ac:dyDescent="0.25">
      <c r="G110" s="6"/>
    </row>
    <row r="111" spans="2:13" ht="14.25" hidden="1" x14ac:dyDescent="0.25">
      <c r="G111" s="6"/>
    </row>
    <row r="112" spans="2:13" ht="14.25" hidden="1" x14ac:dyDescent="0.25">
      <c r="G112" s="6"/>
    </row>
    <row r="113" spans="7:7" ht="14.25" hidden="1" x14ac:dyDescent="0.25">
      <c r="G113" s="6"/>
    </row>
    <row r="114" spans="7:7" ht="14.25" hidden="1" x14ac:dyDescent="0.25">
      <c r="G114" s="6"/>
    </row>
    <row r="115" spans="7:7" ht="14.25" hidden="1" x14ac:dyDescent="0.25">
      <c r="G115" s="6"/>
    </row>
    <row r="116" spans="7:7" ht="14.25" hidden="1" x14ac:dyDescent="0.25">
      <c r="G116" s="6"/>
    </row>
    <row r="117" spans="7:7" ht="14.25" hidden="1" x14ac:dyDescent="0.25">
      <c r="G117" s="6"/>
    </row>
    <row r="118" spans="7:7" ht="14.25" hidden="1" x14ac:dyDescent="0.25">
      <c r="G118" s="6"/>
    </row>
    <row r="119" spans="7:7" ht="14.25" hidden="1" customHeight="1" x14ac:dyDescent="0.25">
      <c r="G119" s="6"/>
    </row>
    <row r="120" spans="7:7" ht="14.25" hidden="1" customHeight="1" x14ac:dyDescent="0.25">
      <c r="G120" s="6"/>
    </row>
    <row r="121" spans="7:7" ht="14.25" hidden="1" customHeight="1" x14ac:dyDescent="0.25">
      <c r="G121" s="6"/>
    </row>
    <row r="122" spans="7:7" ht="14.25" hidden="1" customHeight="1" x14ac:dyDescent="0.25">
      <c r="G122" s="6"/>
    </row>
    <row r="123" spans="7:7" ht="14.25" hidden="1" customHeight="1" x14ac:dyDescent="0.25">
      <c r="G123" s="6"/>
    </row>
    <row r="124" spans="7:7" ht="14.25" hidden="1" customHeight="1" x14ac:dyDescent="0.25">
      <c r="G124" s="6"/>
    </row>
    <row r="125" spans="7:7" ht="14.25" hidden="1" customHeight="1" x14ac:dyDescent="0.25">
      <c r="G125" s="6"/>
    </row>
    <row r="126" spans="7:7" ht="14.25" hidden="1" customHeight="1" x14ac:dyDescent="0.25">
      <c r="G126" s="6"/>
    </row>
    <row r="127" spans="7:7" ht="14.25" hidden="1" customHeight="1" x14ac:dyDescent="0.25">
      <c r="G127" s="6"/>
    </row>
    <row r="128" spans="7:7" ht="0" hidden="1" customHeight="1" x14ac:dyDescent="0.25">
      <c r="G128" s="54"/>
    </row>
  </sheetData>
  <protectedRanges>
    <protectedRange sqref="F10:F106" name="Actual"/>
    <protectedRange sqref="H10:L85" name="Simulado_1"/>
  </protectedRanges>
  <mergeCells count="33">
    <mergeCell ref="J8:J9"/>
    <mergeCell ref="K8:K9"/>
    <mergeCell ref="L8:L9"/>
    <mergeCell ref="I8:I9"/>
    <mergeCell ref="E88:E95"/>
    <mergeCell ref="F75:F78"/>
    <mergeCell ref="E79:E82"/>
    <mergeCell ref="F79:F82"/>
    <mergeCell ref="F88:F95"/>
    <mergeCell ref="E83:E87"/>
    <mergeCell ref="F83:F87"/>
    <mergeCell ref="C5:F5"/>
    <mergeCell ref="C6:F6"/>
    <mergeCell ref="C8:C9"/>
    <mergeCell ref="D8:D9"/>
    <mergeCell ref="E8:E9"/>
    <mergeCell ref="F8:F9"/>
    <mergeCell ref="E96:E100"/>
    <mergeCell ref="F96:F100"/>
    <mergeCell ref="G8:G9"/>
    <mergeCell ref="C3:I3"/>
    <mergeCell ref="G5:I5"/>
    <mergeCell ref="G6:I6"/>
    <mergeCell ref="C10:C106"/>
    <mergeCell ref="D10:D106"/>
    <mergeCell ref="E10:E27"/>
    <mergeCell ref="F10:F27"/>
    <mergeCell ref="E28:E74"/>
    <mergeCell ref="F28:F74"/>
    <mergeCell ref="E75:E78"/>
    <mergeCell ref="E101:E106"/>
    <mergeCell ref="F101:F106"/>
    <mergeCell ref="H8:H9"/>
  </mergeCells>
  <conditionalFormatting sqref="G6">
    <cfRule type="cellIs" dxfId="26" priority="16" operator="between">
      <formula>80.5</formula>
      <formula>100</formula>
    </cfRule>
    <cfRule type="cellIs" dxfId="25" priority="17" operator="between">
      <formula>60.5</formula>
      <formula>80.4</formula>
    </cfRule>
    <cfRule type="cellIs" dxfId="24" priority="18" operator="between">
      <formula>40.5</formula>
      <formula>60.4</formula>
    </cfRule>
    <cfRule type="cellIs" dxfId="23" priority="19" operator="between">
      <formula>20.5</formula>
      <formula>40.4</formula>
    </cfRule>
    <cfRule type="cellIs" dxfId="22" priority="20" operator="between">
      <formula>0</formula>
      <formula>20.4</formula>
    </cfRule>
  </conditionalFormatting>
  <conditionalFormatting sqref="H10:H106">
    <cfRule type="cellIs" dxfId="21" priority="6" operator="between">
      <formula>81</formula>
      <formula>100</formula>
    </cfRule>
    <cfRule type="cellIs" dxfId="20" priority="7" operator="between">
      <formula>61</formula>
      <formula>80</formula>
    </cfRule>
    <cfRule type="cellIs" dxfId="19" priority="8" operator="between">
      <formula>41</formula>
      <formula>60</formula>
    </cfRule>
    <cfRule type="cellIs" dxfId="18" priority="9" operator="between">
      <formula>21</formula>
      <formula>40</formula>
    </cfRule>
    <cfRule type="cellIs" dxfId="17" priority="10" operator="between">
      <formula>1</formula>
      <formula>20</formula>
    </cfRule>
  </conditionalFormatting>
  <conditionalFormatting sqref="F10:F106">
    <cfRule type="cellIs" dxfId="16" priority="21" operator="between">
      <formula>81</formula>
      <formula>100</formula>
    </cfRule>
    <cfRule type="cellIs" dxfId="15" priority="22" operator="between">
      <formula>61</formula>
      <formula>80</formula>
    </cfRule>
    <cfRule type="cellIs" dxfId="14" priority="23" operator="between">
      <formula>41</formula>
      <formula>60</formula>
    </cfRule>
    <cfRule type="cellIs" dxfId="13" priority="24" operator="between">
      <formula>21</formula>
      <formula>40</formula>
    </cfRule>
    <cfRule type="cellIs" dxfId="12" priority="25" operator="between">
      <formula>1</formula>
      <formula>20</formula>
    </cfRule>
  </conditionalFormatting>
  <conditionalFormatting sqref="D10">
    <cfRule type="cellIs" dxfId="11" priority="11" operator="between">
      <formula>80.5</formula>
      <formula>100</formula>
    </cfRule>
    <cfRule type="cellIs" dxfId="10" priority="12" operator="between">
      <formula>60.4</formula>
      <formula>80.5</formula>
    </cfRule>
    <cfRule type="cellIs" dxfId="9" priority="13" operator="between">
      <formula>40.4</formula>
      <formula>60.5</formula>
    </cfRule>
    <cfRule type="cellIs" dxfId="8" priority="14" operator="between">
      <formula>20.5</formula>
      <formula>40.4</formula>
    </cfRule>
    <cfRule type="cellIs" dxfId="7" priority="15" operator="between">
      <formula>0.1</formula>
      <formula>20.4</formula>
    </cfRule>
  </conditionalFormatting>
  <dataValidations count="5">
    <dataValidation type="whole" operator="equal" allowBlank="1" showInputMessage="1" showErrorMessage="1" errorTitle="ATENCIÓN!" error="No se pueden modificar datos aquí" sqref="C5:D5">
      <formula1>578457854578547000</formula1>
    </dataValidation>
    <dataValidation type="whole" allowBlank="1" showInputMessage="1" showErrorMessage="1" error="ERROR. DATO NO PERMITIDO" sqref="H10:H85">
      <formula1>0</formula1>
      <formula2>100</formula2>
    </dataValidation>
    <dataValidation type="whole" allowBlank="1" showInputMessage="1" showErrorMessage="1" error="ERROR. NO DEBE DILIGENCIAR ESTA CELDA_x000a_" sqref="G6:L6">
      <formula1>88888888888888</formula1>
      <formula2>9999999999999990000</formula2>
    </dataValidation>
    <dataValidation type="whole" allowBlank="1" showInputMessage="1" showErrorMessage="1" error="ERROR. NO DEBE DILIGENCIAR ESTA CELDA" sqref="D10:D106">
      <formula1>899999</formula1>
      <formula2>99999999</formula2>
    </dataValidation>
    <dataValidation type="whole" allowBlank="1" showInputMessage="1" showErrorMessage="1" error="ERROR. NO DEBE DILIGENCIAR ESTA CELDA" sqref="F10:F106">
      <formula1>7999999</formula1>
      <formula2>99999999</formula2>
    </dataValidation>
  </dataValidations>
  <pageMargins left="0.7" right="0.7" top="0.75" bottom="0.75" header="0.3" footer="0.3"/>
  <pageSetup orientation="portrait" horizontalDpi="4294967294" verticalDpi="300" r:id="rId1"/>
  <ignoredErrors>
    <ignoredError sqref="F10:F10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0"/>
  <sheetViews>
    <sheetView showGridLines="0" topLeftCell="A5" zoomScale="88" zoomScaleNormal="80" workbookViewId="0">
      <selection activeCell="C3" sqref="C3:T3"/>
    </sheetView>
  </sheetViews>
  <sheetFormatPr baseColWidth="10" defaultColWidth="0" defaultRowHeight="14.25" zeroHeight="1" x14ac:dyDescent="0.2"/>
  <cols>
    <col min="1" max="1" width="0.85546875" style="31" customWidth="1"/>
    <col min="2" max="2" width="1.7109375" style="31" customWidth="1"/>
    <col min="3" max="20" width="11.42578125" style="31" customWidth="1"/>
    <col min="21" max="21" width="1" style="31" customWidth="1"/>
    <col min="22" max="22" width="3.85546875" style="31" customWidth="1"/>
    <col min="23" max="16384" width="11.42578125" style="31" hidden="1"/>
  </cols>
  <sheetData>
    <row r="1" spans="2:21" ht="8.25" customHeight="1" thickBot="1" x14ac:dyDescent="0.25">
      <c r="B1" s="28"/>
      <c r="C1" s="29"/>
      <c r="D1" s="29"/>
      <c r="E1" s="29"/>
      <c r="F1" s="29"/>
      <c r="G1" s="29"/>
      <c r="H1" s="29"/>
      <c r="I1" s="29"/>
      <c r="J1" s="29"/>
      <c r="K1" s="29"/>
      <c r="L1" s="29"/>
      <c r="M1" s="29"/>
      <c r="N1" s="29"/>
      <c r="O1" s="29"/>
      <c r="P1" s="29"/>
      <c r="Q1" s="29"/>
      <c r="R1" s="29"/>
      <c r="S1" s="29"/>
      <c r="T1" s="29"/>
      <c r="U1" s="30"/>
    </row>
    <row r="2" spans="2:21" ht="92.25" customHeight="1" x14ac:dyDescent="0.2">
      <c r="B2" s="28"/>
      <c r="C2" s="29"/>
      <c r="D2" s="29"/>
      <c r="E2" s="29"/>
      <c r="F2" s="29"/>
      <c r="G2" s="29"/>
      <c r="H2" s="29"/>
      <c r="I2" s="29"/>
      <c r="J2" s="29"/>
      <c r="K2" s="29"/>
      <c r="L2" s="29"/>
      <c r="M2" s="29"/>
      <c r="N2" s="29"/>
      <c r="O2" s="29"/>
      <c r="P2" s="29"/>
      <c r="Q2" s="29"/>
      <c r="R2" s="29"/>
      <c r="S2" s="29"/>
      <c r="T2" s="29"/>
      <c r="U2" s="30"/>
    </row>
    <row r="3" spans="2:21" ht="25.5" x14ac:dyDescent="0.2">
      <c r="B3" s="32"/>
      <c r="C3" s="249" t="s">
        <v>303</v>
      </c>
      <c r="D3" s="250"/>
      <c r="E3" s="250"/>
      <c r="F3" s="250"/>
      <c r="G3" s="250"/>
      <c r="H3" s="250"/>
      <c r="I3" s="250"/>
      <c r="J3" s="250"/>
      <c r="K3" s="250"/>
      <c r="L3" s="250"/>
      <c r="M3" s="250"/>
      <c r="N3" s="250"/>
      <c r="O3" s="250"/>
      <c r="P3" s="250"/>
      <c r="Q3" s="250"/>
      <c r="R3" s="250"/>
      <c r="S3" s="250"/>
      <c r="T3" s="250"/>
      <c r="U3" s="33"/>
    </row>
    <row r="4" spans="2:21" ht="6.75" customHeight="1" x14ac:dyDescent="0.2">
      <c r="B4" s="32"/>
      <c r="C4" s="34"/>
      <c r="D4" s="34"/>
      <c r="E4" s="34"/>
      <c r="F4" s="34"/>
      <c r="G4" s="34"/>
      <c r="H4" s="34"/>
      <c r="I4" s="34"/>
      <c r="J4" s="34"/>
      <c r="K4" s="34"/>
      <c r="L4" s="34"/>
      <c r="M4" s="34"/>
      <c r="N4" s="34"/>
      <c r="O4" s="34"/>
      <c r="P4" s="34"/>
      <c r="Q4" s="34"/>
      <c r="R4" s="34"/>
      <c r="S4" s="34"/>
      <c r="T4" s="34"/>
      <c r="U4" s="33"/>
    </row>
    <row r="5" spans="2:21" x14ac:dyDescent="0.2">
      <c r="B5" s="32"/>
      <c r="C5" s="34"/>
      <c r="D5" s="34"/>
      <c r="E5" s="34"/>
      <c r="F5" s="34"/>
      <c r="G5" s="34"/>
      <c r="H5" s="34"/>
      <c r="I5" s="34"/>
      <c r="J5" s="34"/>
      <c r="K5" s="34"/>
      <c r="L5" s="34"/>
      <c r="M5" s="34"/>
      <c r="N5" s="34"/>
      <c r="O5" s="34"/>
      <c r="P5" s="34"/>
      <c r="Q5" s="34"/>
      <c r="R5" s="34"/>
      <c r="S5" s="34"/>
      <c r="T5" s="34"/>
      <c r="U5" s="33"/>
    </row>
    <row r="6" spans="2:21" ht="18" customHeight="1" x14ac:dyDescent="0.25">
      <c r="B6" s="32"/>
      <c r="C6" s="206" t="s">
        <v>13</v>
      </c>
      <c r="D6" s="49"/>
      <c r="E6" s="50"/>
      <c r="F6" s="50"/>
      <c r="G6" s="50"/>
      <c r="H6" s="50"/>
      <c r="I6" s="49"/>
      <c r="J6" s="49"/>
      <c r="K6" s="49"/>
      <c r="L6" s="50"/>
      <c r="M6" s="50"/>
      <c r="N6" s="50"/>
      <c r="O6" s="50"/>
      <c r="P6" s="50"/>
      <c r="Q6" s="50"/>
      <c r="R6" s="50"/>
      <c r="S6" s="50"/>
      <c r="T6" s="50"/>
      <c r="U6" s="33"/>
    </row>
    <row r="7" spans="2:21" x14ac:dyDescent="0.2">
      <c r="B7" s="32"/>
      <c r="E7" s="34"/>
      <c r="F7" s="34"/>
      <c r="G7" s="34"/>
      <c r="H7" s="34"/>
      <c r="L7" s="34"/>
      <c r="M7" s="34"/>
      <c r="N7" s="34"/>
      <c r="O7" s="34"/>
      <c r="P7" s="34"/>
      <c r="Q7" s="34"/>
      <c r="R7" s="34"/>
      <c r="S7" s="34"/>
      <c r="T7" s="34"/>
      <c r="U7" s="33"/>
    </row>
    <row r="8" spans="2:21" x14ac:dyDescent="0.2">
      <c r="B8" s="32"/>
      <c r="E8" s="34"/>
      <c r="F8" s="34"/>
      <c r="G8" s="34"/>
      <c r="H8" s="34"/>
      <c r="L8" s="34"/>
      <c r="M8" s="34"/>
      <c r="N8" s="34"/>
      <c r="O8" s="34"/>
      <c r="P8" s="34"/>
      <c r="Q8" s="34"/>
      <c r="R8" s="34"/>
      <c r="S8" s="34"/>
      <c r="T8" s="34"/>
      <c r="U8" s="33"/>
    </row>
    <row r="9" spans="2:21" x14ac:dyDescent="0.2">
      <c r="B9" s="32"/>
      <c r="E9" s="34"/>
      <c r="F9" s="34"/>
      <c r="G9" s="34"/>
      <c r="H9" s="34"/>
      <c r="I9" s="34"/>
      <c r="L9" s="34"/>
      <c r="M9" s="34"/>
      <c r="N9" s="34"/>
      <c r="O9" s="34"/>
      <c r="P9" s="34"/>
      <c r="Q9" s="34"/>
      <c r="R9" s="34"/>
      <c r="S9" s="34"/>
      <c r="T9" s="34"/>
      <c r="U9" s="33"/>
    </row>
    <row r="10" spans="2:21" x14ac:dyDescent="0.2">
      <c r="B10" s="32"/>
      <c r="C10" s="34"/>
      <c r="D10" s="34"/>
      <c r="E10" s="34"/>
      <c r="F10" s="34"/>
      <c r="G10" s="34"/>
      <c r="H10" s="34"/>
      <c r="J10" s="34"/>
      <c r="K10" s="34"/>
      <c r="L10" s="34"/>
      <c r="M10" s="34"/>
      <c r="N10" s="34"/>
      <c r="O10" s="34"/>
      <c r="P10" s="34"/>
      <c r="Q10" s="34"/>
      <c r="R10" s="34"/>
      <c r="S10" s="34"/>
      <c r="T10" s="34"/>
      <c r="U10" s="33"/>
    </row>
    <row r="11" spans="2:21" x14ac:dyDescent="0.2">
      <c r="B11" s="32"/>
      <c r="C11" s="34"/>
      <c r="D11" s="34"/>
      <c r="E11" s="34"/>
      <c r="F11" s="34"/>
      <c r="G11" s="34"/>
      <c r="H11" s="34"/>
      <c r="I11" s="34"/>
      <c r="J11" s="34" t="s">
        <v>7</v>
      </c>
      <c r="K11" s="34" t="s">
        <v>6</v>
      </c>
      <c r="L11" s="34"/>
      <c r="M11" s="34"/>
      <c r="N11" s="34"/>
      <c r="O11" s="34"/>
      <c r="P11" s="34"/>
      <c r="Q11" s="34"/>
      <c r="R11" s="34"/>
      <c r="S11" s="34"/>
      <c r="T11" s="34"/>
      <c r="U11" s="33"/>
    </row>
    <row r="12" spans="2:21" x14ac:dyDescent="0.2">
      <c r="B12" s="32"/>
      <c r="C12" s="34"/>
      <c r="D12" s="34"/>
      <c r="E12" s="34"/>
      <c r="F12" s="34"/>
      <c r="G12" s="34"/>
      <c r="H12" s="34"/>
      <c r="I12" s="34" t="str">
        <f>+Inicio!C5</f>
        <v xml:space="preserve">POLÍTICA TRANSPARENCIA Y ACCESO A LA INFORMACIÓN </v>
      </c>
      <c r="J12" s="34">
        <v>100</v>
      </c>
      <c r="K12" s="35">
        <f>+Autodiagnóstico!G6</f>
        <v>73.873684210526321</v>
      </c>
      <c r="L12" s="34"/>
      <c r="M12" s="34"/>
      <c r="N12" s="34"/>
      <c r="O12" s="34"/>
      <c r="P12" s="34"/>
      <c r="Q12" s="34"/>
      <c r="R12" s="34"/>
      <c r="S12" s="34"/>
      <c r="T12" s="34"/>
      <c r="U12" s="33"/>
    </row>
    <row r="13" spans="2:21" x14ac:dyDescent="0.2">
      <c r="B13" s="32"/>
      <c r="C13" s="34"/>
      <c r="D13" s="34"/>
      <c r="E13" s="34"/>
      <c r="F13" s="34"/>
      <c r="G13" s="34"/>
      <c r="H13" s="34"/>
      <c r="I13" s="34"/>
      <c r="K13" s="34"/>
      <c r="L13" s="34"/>
      <c r="M13" s="34"/>
      <c r="N13" s="34"/>
      <c r="O13" s="34"/>
      <c r="P13" s="34"/>
      <c r="Q13" s="34"/>
      <c r="R13" s="34"/>
      <c r="S13" s="34"/>
      <c r="T13" s="34"/>
      <c r="U13" s="33"/>
    </row>
    <row r="14" spans="2:21" x14ac:dyDescent="0.2">
      <c r="B14" s="32"/>
      <c r="C14" s="34"/>
      <c r="D14" s="34"/>
      <c r="E14" s="34"/>
      <c r="F14" s="34"/>
      <c r="G14" s="34"/>
      <c r="H14" s="34"/>
      <c r="I14" s="34"/>
      <c r="J14" s="34"/>
      <c r="K14" s="34"/>
      <c r="L14" s="34"/>
      <c r="M14" s="34"/>
      <c r="N14" s="34"/>
      <c r="O14" s="34"/>
      <c r="P14" s="34"/>
      <c r="Q14" s="34"/>
      <c r="R14" s="34"/>
      <c r="S14" s="34"/>
      <c r="T14" s="34"/>
      <c r="U14" s="33"/>
    </row>
    <row r="15" spans="2:21" x14ac:dyDescent="0.2">
      <c r="B15" s="32"/>
      <c r="C15" s="34"/>
      <c r="D15" s="34"/>
      <c r="E15" s="34"/>
      <c r="F15" s="34"/>
      <c r="G15" s="34"/>
      <c r="H15" s="34"/>
      <c r="I15" s="34"/>
      <c r="J15" s="34"/>
      <c r="K15" s="34"/>
      <c r="L15" s="34"/>
      <c r="M15" s="34"/>
      <c r="N15" s="34"/>
      <c r="O15" s="34"/>
      <c r="P15" s="34"/>
      <c r="Q15" s="34"/>
      <c r="R15" s="34"/>
      <c r="S15" s="34"/>
      <c r="T15" s="34"/>
      <c r="U15" s="33"/>
    </row>
    <row r="16" spans="2:21" x14ac:dyDescent="0.2">
      <c r="B16" s="32"/>
      <c r="C16" s="34"/>
      <c r="D16" s="34"/>
      <c r="E16" s="34"/>
      <c r="F16" s="34"/>
      <c r="G16" s="34"/>
      <c r="H16" s="34"/>
      <c r="I16" s="34"/>
      <c r="J16" s="34"/>
      <c r="K16" s="34"/>
      <c r="L16" s="34"/>
      <c r="M16" s="34"/>
      <c r="N16" s="34"/>
      <c r="O16" s="34"/>
      <c r="P16" s="34"/>
      <c r="Q16" s="34"/>
      <c r="R16" s="34"/>
      <c r="S16" s="34"/>
      <c r="T16" s="34"/>
      <c r="U16" s="33"/>
    </row>
    <row r="17" spans="2:21" x14ac:dyDescent="0.2">
      <c r="B17" s="32"/>
      <c r="C17" s="34"/>
      <c r="D17" s="34"/>
      <c r="E17" s="34"/>
      <c r="F17" s="34"/>
      <c r="G17" s="34"/>
      <c r="H17" s="34"/>
      <c r="I17" s="34"/>
      <c r="J17" s="34"/>
      <c r="K17" s="34"/>
      <c r="L17" s="34"/>
      <c r="M17" s="34"/>
      <c r="N17" s="34"/>
      <c r="O17" s="34"/>
      <c r="P17" s="34"/>
      <c r="Q17" s="34"/>
      <c r="R17" s="34"/>
      <c r="S17" s="34"/>
      <c r="T17" s="34"/>
      <c r="U17" s="33"/>
    </row>
    <row r="18" spans="2:21" x14ac:dyDescent="0.2">
      <c r="B18" s="32"/>
      <c r="C18" s="34"/>
      <c r="D18" s="34"/>
      <c r="E18" s="34"/>
      <c r="F18" s="34"/>
      <c r="G18" s="34"/>
      <c r="H18" s="34"/>
      <c r="I18" s="34"/>
      <c r="J18" s="34"/>
      <c r="K18" s="34"/>
      <c r="L18" s="34"/>
      <c r="M18" s="34"/>
      <c r="N18" s="34"/>
      <c r="O18" s="34"/>
      <c r="P18" s="34"/>
      <c r="Q18" s="34"/>
      <c r="R18" s="34"/>
      <c r="S18" s="34"/>
      <c r="T18" s="34"/>
      <c r="U18" s="33"/>
    </row>
    <row r="19" spans="2:21" x14ac:dyDescent="0.2">
      <c r="B19" s="32"/>
      <c r="C19" s="34"/>
      <c r="D19" s="34"/>
      <c r="E19" s="34"/>
      <c r="F19" s="34"/>
      <c r="G19" s="34"/>
      <c r="H19" s="34"/>
      <c r="I19" s="34"/>
      <c r="J19" s="34"/>
      <c r="K19" s="34"/>
      <c r="L19" s="34"/>
      <c r="M19" s="34"/>
      <c r="N19" s="34"/>
      <c r="O19" s="34"/>
      <c r="P19" s="34"/>
      <c r="Q19" s="34"/>
      <c r="R19" s="34"/>
      <c r="S19" s="34"/>
      <c r="T19" s="34"/>
      <c r="U19" s="33"/>
    </row>
    <row r="20" spans="2:21" x14ac:dyDescent="0.2">
      <c r="B20" s="32"/>
      <c r="C20" s="34"/>
      <c r="D20" s="34"/>
      <c r="E20" s="34"/>
      <c r="F20" s="34"/>
      <c r="G20" s="34"/>
      <c r="H20" s="34"/>
      <c r="I20" s="34"/>
      <c r="J20" s="34"/>
      <c r="K20" s="34"/>
      <c r="L20" s="34"/>
      <c r="M20" s="34"/>
      <c r="N20" s="34"/>
      <c r="O20" s="34"/>
      <c r="P20" s="34"/>
      <c r="Q20" s="34"/>
      <c r="R20" s="34"/>
      <c r="S20" s="34"/>
      <c r="T20" s="34"/>
      <c r="U20" s="33"/>
    </row>
    <row r="21" spans="2:21" x14ac:dyDescent="0.2">
      <c r="B21" s="32"/>
      <c r="C21" s="34"/>
      <c r="D21" s="34"/>
      <c r="E21" s="34"/>
      <c r="F21" s="34"/>
      <c r="G21" s="34"/>
      <c r="H21" s="34"/>
      <c r="I21" s="34"/>
      <c r="J21" s="34"/>
      <c r="K21" s="34"/>
      <c r="L21" s="34"/>
      <c r="M21" s="34"/>
      <c r="N21" s="34"/>
      <c r="O21" s="34"/>
      <c r="P21" s="34"/>
      <c r="Q21" s="34"/>
      <c r="R21" s="34"/>
      <c r="S21" s="34"/>
      <c r="T21" s="34"/>
      <c r="U21" s="33"/>
    </row>
    <row r="22" spans="2:21" x14ac:dyDescent="0.2">
      <c r="B22" s="32"/>
      <c r="C22" s="34"/>
      <c r="D22" s="34"/>
      <c r="E22" s="34"/>
      <c r="F22" s="34"/>
      <c r="G22" s="34"/>
      <c r="H22" s="34"/>
      <c r="I22" s="34"/>
      <c r="J22" s="34"/>
      <c r="K22" s="34"/>
      <c r="L22" s="34"/>
      <c r="M22" s="34"/>
      <c r="N22" s="34"/>
      <c r="O22" s="34"/>
      <c r="P22" s="34"/>
      <c r="Q22" s="34"/>
      <c r="R22" s="34"/>
      <c r="S22" s="34"/>
      <c r="T22" s="34"/>
      <c r="U22" s="33"/>
    </row>
    <row r="23" spans="2:21" x14ac:dyDescent="0.2">
      <c r="B23" s="32"/>
      <c r="C23" s="34"/>
      <c r="D23" s="34"/>
      <c r="E23" s="34"/>
      <c r="F23" s="34"/>
      <c r="G23" s="34"/>
      <c r="H23" s="34"/>
      <c r="I23" s="34"/>
      <c r="J23" s="34"/>
      <c r="K23" s="34"/>
      <c r="L23" s="34"/>
      <c r="M23" s="34"/>
      <c r="N23" s="34"/>
      <c r="O23" s="34"/>
      <c r="P23" s="34"/>
      <c r="Q23" s="34"/>
      <c r="R23" s="34"/>
      <c r="S23" s="34"/>
      <c r="T23" s="34"/>
      <c r="U23" s="33"/>
    </row>
    <row r="24" spans="2:21" x14ac:dyDescent="0.2">
      <c r="B24" s="32"/>
      <c r="C24" s="34"/>
      <c r="D24" s="34"/>
      <c r="E24" s="34"/>
      <c r="F24" s="34"/>
      <c r="G24" s="34"/>
      <c r="H24" s="34"/>
      <c r="I24" s="34"/>
      <c r="J24" s="34"/>
      <c r="K24" s="34"/>
      <c r="L24" s="34"/>
      <c r="M24" s="34"/>
      <c r="N24" s="34"/>
      <c r="O24" s="34"/>
      <c r="P24" s="34"/>
      <c r="Q24" s="34"/>
      <c r="R24" s="34"/>
      <c r="S24" s="34"/>
      <c r="T24" s="34"/>
      <c r="U24" s="33"/>
    </row>
    <row r="25" spans="2:21" x14ac:dyDescent="0.2">
      <c r="B25" s="32"/>
      <c r="C25" s="34"/>
      <c r="D25" s="34"/>
      <c r="E25" s="34"/>
      <c r="F25" s="34"/>
      <c r="G25" s="34"/>
      <c r="H25" s="34"/>
      <c r="I25" s="34"/>
      <c r="J25" s="34"/>
      <c r="K25" s="34"/>
      <c r="L25" s="34"/>
      <c r="M25" s="34"/>
      <c r="N25" s="34"/>
      <c r="O25" s="34"/>
      <c r="P25" s="34"/>
      <c r="Q25" s="34"/>
      <c r="R25" s="34"/>
      <c r="S25" s="34"/>
      <c r="T25" s="34"/>
      <c r="U25" s="33"/>
    </row>
    <row r="26" spans="2:21" x14ac:dyDescent="0.2">
      <c r="B26" s="32"/>
      <c r="C26" s="34"/>
      <c r="D26" s="34"/>
      <c r="E26" s="34"/>
      <c r="F26" s="34"/>
      <c r="G26" s="34"/>
      <c r="H26" s="34"/>
      <c r="I26" s="34"/>
      <c r="J26" s="34"/>
      <c r="K26" s="34"/>
      <c r="L26" s="34"/>
      <c r="M26" s="34"/>
      <c r="N26" s="34"/>
      <c r="O26" s="34"/>
      <c r="P26" s="34"/>
      <c r="Q26" s="34"/>
      <c r="R26" s="34"/>
      <c r="S26" s="34"/>
      <c r="T26" s="34"/>
      <c r="U26" s="33"/>
    </row>
    <row r="27" spans="2:21" x14ac:dyDescent="0.2">
      <c r="B27" s="32"/>
      <c r="C27" s="34"/>
      <c r="D27" s="34"/>
      <c r="E27" s="34"/>
      <c r="F27" s="34"/>
      <c r="G27" s="34"/>
      <c r="H27" s="34"/>
      <c r="I27" s="34"/>
      <c r="J27" s="34"/>
      <c r="K27" s="34"/>
      <c r="L27" s="34"/>
      <c r="M27" s="34"/>
      <c r="N27" s="34"/>
      <c r="O27" s="34"/>
      <c r="P27" s="34"/>
      <c r="Q27" s="34"/>
      <c r="R27" s="34"/>
      <c r="S27" s="34"/>
      <c r="T27" s="34"/>
      <c r="U27" s="33"/>
    </row>
    <row r="28" spans="2:21" x14ac:dyDescent="0.2">
      <c r="B28" s="32"/>
      <c r="C28" s="34"/>
      <c r="D28" s="34"/>
      <c r="E28" s="34"/>
      <c r="F28" s="34"/>
      <c r="G28" s="34"/>
      <c r="H28" s="34"/>
      <c r="I28" s="34"/>
      <c r="J28" s="34"/>
      <c r="K28" s="34"/>
      <c r="L28" s="34"/>
      <c r="M28" s="34"/>
      <c r="N28" s="34"/>
      <c r="O28" s="34"/>
      <c r="P28" s="34"/>
      <c r="Q28" s="34"/>
      <c r="R28" s="34"/>
      <c r="S28" s="34"/>
      <c r="T28" s="34"/>
      <c r="U28" s="33"/>
    </row>
    <row r="29" spans="2:21" x14ac:dyDescent="0.2">
      <c r="B29" s="32"/>
      <c r="C29" s="34"/>
      <c r="D29" s="34"/>
      <c r="E29" s="34"/>
      <c r="F29" s="34"/>
      <c r="G29" s="34"/>
      <c r="H29" s="34"/>
      <c r="I29" s="34"/>
      <c r="J29" s="34"/>
      <c r="K29" s="34"/>
      <c r="L29" s="34"/>
      <c r="M29" s="34"/>
      <c r="N29" s="34"/>
      <c r="O29" s="34"/>
      <c r="P29" s="34"/>
      <c r="Q29" s="34"/>
      <c r="R29" s="34"/>
      <c r="S29" s="34"/>
      <c r="T29" s="34"/>
      <c r="U29" s="33"/>
    </row>
    <row r="30" spans="2:21" ht="18" customHeight="1" x14ac:dyDescent="0.25">
      <c r="B30" s="32"/>
      <c r="C30" s="206" t="s">
        <v>304</v>
      </c>
      <c r="D30" s="49"/>
      <c r="E30" s="50"/>
      <c r="F30" s="50"/>
      <c r="G30" s="50"/>
      <c r="H30" s="50"/>
      <c r="I30" s="49"/>
      <c r="J30" s="49"/>
      <c r="K30" s="49"/>
      <c r="L30" s="50"/>
      <c r="M30" s="50"/>
      <c r="N30" s="50"/>
      <c r="O30" s="50"/>
      <c r="P30" s="50"/>
      <c r="Q30" s="50"/>
      <c r="R30" s="50"/>
      <c r="S30" s="50"/>
      <c r="T30" s="50"/>
      <c r="U30" s="33"/>
    </row>
    <row r="31" spans="2:21" x14ac:dyDescent="0.2">
      <c r="B31" s="32"/>
      <c r="C31" s="34"/>
      <c r="D31" s="34"/>
      <c r="E31" s="34"/>
      <c r="F31" s="34"/>
      <c r="G31" s="34"/>
      <c r="H31" s="34"/>
      <c r="I31" s="34"/>
      <c r="J31" s="34"/>
      <c r="K31" s="34"/>
      <c r="L31" s="34"/>
      <c r="M31" s="34"/>
      <c r="N31" s="34"/>
      <c r="O31" s="34"/>
      <c r="P31" s="34"/>
      <c r="Q31" s="34"/>
      <c r="R31" s="34"/>
      <c r="S31" s="34"/>
      <c r="T31" s="34"/>
      <c r="U31" s="33"/>
    </row>
    <row r="32" spans="2:21" x14ac:dyDescent="0.2">
      <c r="B32" s="32"/>
      <c r="C32" s="34"/>
      <c r="D32" s="34"/>
      <c r="E32" s="34"/>
      <c r="F32" s="34"/>
      <c r="G32" s="34"/>
      <c r="H32" s="34"/>
      <c r="I32" s="34"/>
      <c r="K32" s="337"/>
      <c r="L32" s="337"/>
      <c r="M32" s="337"/>
      <c r="N32" s="337"/>
      <c r="O32" s="34"/>
      <c r="P32" s="34"/>
      <c r="Q32" s="34"/>
      <c r="R32" s="34"/>
      <c r="S32" s="34"/>
      <c r="T32" s="34"/>
      <c r="U32" s="33"/>
    </row>
    <row r="33" spans="2:21" ht="15" x14ac:dyDescent="0.25">
      <c r="B33" s="32"/>
      <c r="E33" s="34"/>
      <c r="F33" s="34"/>
      <c r="K33" s="51"/>
      <c r="O33" s="34"/>
      <c r="P33" s="34"/>
      <c r="Q33" s="34"/>
      <c r="R33" s="34"/>
      <c r="S33" s="34"/>
      <c r="T33" s="34"/>
      <c r="U33" s="33"/>
    </row>
    <row r="34" spans="2:21" x14ac:dyDescent="0.2">
      <c r="B34" s="32"/>
      <c r="C34" s="34"/>
      <c r="D34" s="34"/>
      <c r="E34" s="34"/>
      <c r="F34" s="34"/>
      <c r="G34" s="34"/>
      <c r="H34" s="34"/>
      <c r="I34" s="34"/>
      <c r="J34" s="34"/>
      <c r="K34" s="34"/>
      <c r="L34" s="34"/>
      <c r="M34" s="34"/>
      <c r="N34" s="34"/>
      <c r="O34" s="34"/>
      <c r="P34" s="34"/>
      <c r="Q34" s="34"/>
      <c r="R34" s="34"/>
      <c r="S34" s="34"/>
      <c r="T34" s="34"/>
      <c r="U34" s="33"/>
    </row>
    <row r="35" spans="2:21" x14ac:dyDescent="0.2">
      <c r="B35" s="32"/>
      <c r="E35" s="34"/>
      <c r="F35" s="34"/>
      <c r="G35" s="34"/>
      <c r="H35" s="34"/>
      <c r="I35" s="34" t="s">
        <v>9</v>
      </c>
      <c r="J35" s="31" t="s">
        <v>7</v>
      </c>
      <c r="K35" s="34" t="s">
        <v>6</v>
      </c>
      <c r="L35" s="34"/>
      <c r="P35" s="34"/>
      <c r="Q35" s="34"/>
      <c r="R35" s="34"/>
      <c r="S35" s="34"/>
      <c r="T35" s="34"/>
      <c r="U35" s="33"/>
    </row>
    <row r="36" spans="2:21" x14ac:dyDescent="0.2">
      <c r="B36" s="32"/>
      <c r="E36" s="34"/>
      <c r="F36" s="34"/>
      <c r="G36" s="34"/>
      <c r="H36" s="34"/>
      <c r="I36" s="34" t="str">
        <f>+Autodiagnóstico!E10</f>
        <v>Transparencia pasiva</v>
      </c>
      <c r="J36" s="31">
        <v>100</v>
      </c>
      <c r="K36" s="35">
        <f>+Autodiagnóstico!F10</f>
        <v>73.888888888888886</v>
      </c>
      <c r="L36" s="34"/>
      <c r="P36" s="34"/>
      <c r="Q36" s="34"/>
      <c r="R36" s="34"/>
      <c r="S36" s="34"/>
      <c r="T36" s="34"/>
      <c r="U36" s="33"/>
    </row>
    <row r="37" spans="2:21" x14ac:dyDescent="0.2">
      <c r="B37" s="32"/>
      <c r="E37" s="34"/>
      <c r="F37" s="34"/>
      <c r="G37" s="34"/>
      <c r="H37" s="34"/>
      <c r="I37" s="34" t="str">
        <f>+Autodiagnóstico!E28</f>
        <v xml:space="preserve">Transparencia activa </v>
      </c>
      <c r="J37" s="31">
        <v>100</v>
      </c>
      <c r="K37" s="35">
        <f>+Autodiagnóstico!F28</f>
        <v>76.043478260869563</v>
      </c>
      <c r="L37" s="34"/>
      <c r="P37" s="34"/>
      <c r="Q37" s="34"/>
      <c r="R37" s="34"/>
      <c r="S37" s="34"/>
      <c r="T37" s="34"/>
      <c r="U37" s="33"/>
    </row>
    <row r="38" spans="2:21" x14ac:dyDescent="0.2">
      <c r="B38" s="32"/>
      <c r="E38" s="34"/>
      <c r="F38" s="34"/>
      <c r="G38" s="34"/>
      <c r="H38" s="34"/>
      <c r="I38" s="34" t="str">
        <f>+Autodiagnóstico!E75</f>
        <v>Seguimiento acceso a la información pública</v>
      </c>
      <c r="J38" s="31">
        <v>100</v>
      </c>
      <c r="K38" s="35">
        <f>+Autodiagnóstico!F75</f>
        <v>77.5</v>
      </c>
      <c r="L38" s="34"/>
      <c r="P38" s="34"/>
      <c r="Q38" s="34"/>
      <c r="R38" s="34"/>
      <c r="S38" s="34"/>
      <c r="T38" s="34"/>
      <c r="U38" s="33"/>
    </row>
    <row r="39" spans="2:21" x14ac:dyDescent="0.2">
      <c r="B39" s="32"/>
      <c r="E39" s="34"/>
      <c r="F39" s="34"/>
      <c r="G39" s="34"/>
      <c r="H39" s="34"/>
      <c r="I39" s="34" t="str">
        <f>+Autodiagnóstico!E79</f>
        <v>Divulgación política de seguridad de la información y de protección de datos personales</v>
      </c>
      <c r="J39" s="31">
        <v>100</v>
      </c>
      <c r="K39" s="35">
        <f>+Autodiagnóstico!F79</f>
        <v>92.5</v>
      </c>
      <c r="L39" s="34"/>
      <c r="P39" s="34"/>
      <c r="Q39" s="34"/>
      <c r="R39" s="34"/>
      <c r="S39" s="34"/>
      <c r="T39" s="34"/>
      <c r="U39" s="33"/>
    </row>
    <row r="40" spans="2:21" x14ac:dyDescent="0.2">
      <c r="B40" s="32"/>
      <c r="E40" s="34"/>
      <c r="F40" s="34"/>
      <c r="G40" s="34"/>
      <c r="H40" s="34"/>
      <c r="I40" s="34" t="str">
        <f>+Autodiagnóstico!E83</f>
        <v xml:space="preserve">Gestión documental para el acceso a la información pública </v>
      </c>
      <c r="J40" s="31">
        <v>100</v>
      </c>
      <c r="K40" s="35">
        <f>+Autodiagnóstico!F83</f>
        <v>80</v>
      </c>
      <c r="L40" s="34"/>
      <c r="M40" s="34"/>
      <c r="N40" s="34"/>
      <c r="O40" s="34"/>
      <c r="P40" s="34"/>
      <c r="Q40" s="34"/>
      <c r="R40" s="34"/>
      <c r="S40" s="34"/>
      <c r="T40" s="34"/>
      <c r="U40" s="33"/>
    </row>
    <row r="41" spans="2:21" x14ac:dyDescent="0.2">
      <c r="B41" s="32"/>
      <c r="E41" s="34"/>
      <c r="F41" s="34"/>
      <c r="G41" s="34"/>
      <c r="H41" s="34"/>
      <c r="I41" s="34" t="str">
        <f>+Autodiagnóstico!E88</f>
        <v xml:space="preserve">Instrumentos gestión de la información </v>
      </c>
      <c r="J41" s="31">
        <v>100</v>
      </c>
      <c r="K41" s="35">
        <f>+Autodiagnóstico!F88</f>
        <v>75</v>
      </c>
      <c r="L41" s="34"/>
      <c r="M41" s="34"/>
      <c r="N41" s="34"/>
      <c r="O41" s="34"/>
      <c r="P41" s="34"/>
      <c r="Q41" s="34"/>
      <c r="R41" s="34"/>
      <c r="S41" s="34"/>
      <c r="T41" s="34"/>
      <c r="U41" s="33"/>
    </row>
    <row r="42" spans="2:21" x14ac:dyDescent="0.2">
      <c r="B42" s="32"/>
      <c r="C42" s="34"/>
      <c r="D42" s="34"/>
      <c r="E42" s="34"/>
      <c r="F42" s="34"/>
      <c r="G42" s="34"/>
      <c r="H42" s="34"/>
      <c r="I42" s="34" t="str">
        <f>+Autodiagnóstico!E96</f>
        <v xml:space="preserve">Criterios diferenciales de accesibilidad a la información pública </v>
      </c>
      <c r="J42" s="31">
        <v>100</v>
      </c>
      <c r="K42" s="35">
        <f>+Autodiagnóstico!F96</f>
        <v>50</v>
      </c>
      <c r="L42" s="34"/>
      <c r="M42" s="34"/>
      <c r="N42" s="34"/>
      <c r="O42" s="34"/>
      <c r="P42" s="34"/>
      <c r="Q42" s="34"/>
      <c r="R42" s="34"/>
      <c r="S42" s="34"/>
      <c r="T42" s="34"/>
      <c r="U42" s="33"/>
    </row>
    <row r="43" spans="2:21" x14ac:dyDescent="0.2">
      <c r="B43" s="32"/>
      <c r="C43" s="34"/>
      <c r="D43" s="34"/>
      <c r="E43" s="34"/>
      <c r="F43" s="34"/>
      <c r="G43" s="34"/>
      <c r="H43" s="34"/>
      <c r="I43" s="34" t="str">
        <f>+Autodiagnóstico!E101</f>
        <v xml:space="preserve">Conocimientos y criterios sobre transparencia y acceso a la información pública </v>
      </c>
      <c r="J43" s="31">
        <v>100</v>
      </c>
      <c r="K43" s="35">
        <f>+Autodiagnóstico!F101</f>
        <v>51.666666666666664</v>
      </c>
      <c r="L43" s="34"/>
      <c r="M43" s="34"/>
      <c r="N43" s="34"/>
      <c r="O43" s="34"/>
      <c r="P43" s="34"/>
      <c r="Q43" s="34"/>
      <c r="R43" s="34"/>
      <c r="S43" s="34"/>
      <c r="T43" s="34"/>
      <c r="U43" s="33"/>
    </row>
    <row r="44" spans="2:21" x14ac:dyDescent="0.2">
      <c r="B44" s="32"/>
      <c r="C44" s="34"/>
      <c r="D44" s="34"/>
      <c r="E44" s="34"/>
      <c r="F44" s="34"/>
      <c r="G44" s="34"/>
      <c r="H44" s="34"/>
      <c r="I44" s="34"/>
      <c r="J44" s="34"/>
      <c r="K44" s="34"/>
      <c r="L44" s="34"/>
      <c r="M44" s="34"/>
      <c r="N44" s="34"/>
      <c r="O44" s="34"/>
      <c r="P44" s="34"/>
      <c r="Q44" s="34"/>
      <c r="R44" s="34"/>
      <c r="S44" s="34"/>
      <c r="T44" s="34"/>
      <c r="U44" s="33"/>
    </row>
    <row r="45" spans="2:21" x14ac:dyDescent="0.2">
      <c r="B45" s="32"/>
      <c r="C45" s="34"/>
      <c r="D45" s="34"/>
      <c r="E45" s="34"/>
      <c r="F45" s="34"/>
      <c r="G45" s="34"/>
      <c r="H45" s="34"/>
      <c r="I45" s="34"/>
      <c r="J45" s="34"/>
      <c r="K45" s="34"/>
      <c r="L45" s="34"/>
      <c r="M45" s="34"/>
      <c r="N45" s="34"/>
      <c r="O45" s="34"/>
      <c r="P45" s="34"/>
      <c r="Q45" s="34"/>
      <c r="R45" s="34"/>
      <c r="S45" s="34"/>
      <c r="T45" s="34"/>
      <c r="U45" s="33"/>
    </row>
    <row r="46" spans="2:21" x14ac:dyDescent="0.2">
      <c r="B46" s="32"/>
      <c r="C46" s="34"/>
      <c r="D46" s="34"/>
      <c r="E46" s="34"/>
      <c r="F46" s="34"/>
      <c r="G46" s="34"/>
      <c r="H46" s="34"/>
      <c r="I46" s="34"/>
      <c r="J46" s="34"/>
      <c r="K46" s="34"/>
      <c r="L46" s="34"/>
      <c r="M46" s="34"/>
      <c r="N46" s="34"/>
      <c r="O46" s="34"/>
      <c r="P46" s="34"/>
      <c r="Q46" s="34"/>
      <c r="R46" s="34"/>
      <c r="S46" s="34"/>
      <c r="T46" s="34"/>
      <c r="U46" s="33"/>
    </row>
    <row r="47" spans="2:21" x14ac:dyDescent="0.2">
      <c r="B47" s="32"/>
      <c r="C47" s="34"/>
      <c r="D47" s="34"/>
      <c r="E47" s="34"/>
      <c r="F47" s="34"/>
      <c r="G47" s="34"/>
      <c r="H47" s="34"/>
      <c r="I47" s="34"/>
      <c r="J47" s="34"/>
      <c r="K47" s="34"/>
      <c r="L47" s="34"/>
      <c r="M47" s="34"/>
      <c r="N47" s="34"/>
      <c r="O47" s="34"/>
      <c r="P47" s="34"/>
      <c r="Q47" s="34"/>
      <c r="R47" s="34"/>
      <c r="S47" s="34"/>
      <c r="T47" s="34"/>
      <c r="U47" s="33"/>
    </row>
    <row r="48" spans="2:21" x14ac:dyDescent="0.2">
      <c r="B48" s="32"/>
      <c r="C48" s="34"/>
      <c r="D48" s="34"/>
      <c r="E48" s="34"/>
      <c r="F48" s="34"/>
      <c r="G48" s="34"/>
      <c r="H48" s="34"/>
      <c r="I48" s="34"/>
      <c r="J48" s="34"/>
      <c r="K48" s="34"/>
      <c r="L48" s="34"/>
      <c r="M48" s="34"/>
      <c r="N48" s="34"/>
      <c r="O48" s="34"/>
      <c r="P48" s="34"/>
      <c r="Q48" s="34"/>
      <c r="R48" s="34"/>
      <c r="S48" s="34"/>
      <c r="T48" s="34"/>
      <c r="U48" s="33"/>
    </row>
    <row r="49" spans="2:21" x14ac:dyDescent="0.2">
      <c r="B49" s="32"/>
      <c r="C49" s="34"/>
      <c r="D49" s="34"/>
      <c r="E49" s="34"/>
      <c r="F49" s="34"/>
      <c r="G49" s="34"/>
      <c r="H49" s="34"/>
      <c r="I49" s="34"/>
      <c r="J49" s="34"/>
      <c r="K49" s="34"/>
      <c r="L49" s="34"/>
      <c r="M49" s="34"/>
      <c r="N49" s="34"/>
      <c r="O49" s="34"/>
      <c r="P49" s="34"/>
      <c r="Q49" s="34"/>
      <c r="R49" s="34"/>
      <c r="S49" s="34"/>
      <c r="T49" s="34"/>
      <c r="U49" s="33"/>
    </row>
    <row r="50" spans="2:21" x14ac:dyDescent="0.2">
      <c r="B50" s="32"/>
      <c r="C50" s="34"/>
      <c r="D50" s="34"/>
      <c r="E50" s="34"/>
      <c r="F50" s="34"/>
      <c r="G50" s="34"/>
      <c r="H50" s="34"/>
      <c r="I50" s="34"/>
      <c r="J50" s="34"/>
      <c r="K50" s="34"/>
      <c r="L50" s="34"/>
      <c r="M50" s="34"/>
      <c r="N50" s="34"/>
      <c r="O50" s="34"/>
      <c r="P50" s="34"/>
      <c r="Q50" s="34"/>
      <c r="R50" s="34"/>
      <c r="S50" s="34"/>
      <c r="T50" s="34"/>
      <c r="U50" s="33"/>
    </row>
    <row r="51" spans="2:21" x14ac:dyDescent="0.2">
      <c r="B51" s="32"/>
      <c r="C51" s="34"/>
      <c r="D51" s="34"/>
      <c r="E51" s="34"/>
      <c r="F51" s="34"/>
      <c r="G51" s="34"/>
      <c r="H51" s="34"/>
      <c r="L51" s="34"/>
      <c r="M51" s="34"/>
      <c r="N51" s="34"/>
      <c r="O51" s="34"/>
      <c r="P51" s="34"/>
      <c r="Q51" s="34"/>
      <c r="R51" s="34"/>
      <c r="S51" s="34"/>
      <c r="T51" s="34"/>
      <c r="U51" s="33"/>
    </row>
    <row r="52" spans="2:21" x14ac:dyDescent="0.2">
      <c r="B52" s="32"/>
      <c r="C52" s="34"/>
      <c r="D52" s="34"/>
      <c r="E52" s="34"/>
      <c r="F52" s="34"/>
      <c r="G52" s="34"/>
      <c r="H52" s="34"/>
      <c r="L52" s="34"/>
      <c r="M52" s="34"/>
      <c r="N52" s="34"/>
      <c r="O52" s="34"/>
      <c r="P52" s="34"/>
      <c r="Q52" s="34"/>
      <c r="R52" s="34"/>
      <c r="S52" s="34"/>
      <c r="T52" s="34"/>
      <c r="U52" s="33"/>
    </row>
    <row r="53" spans="2:21" ht="15" thickBot="1" x14ac:dyDescent="0.25">
      <c r="B53" s="37"/>
      <c r="C53" s="38"/>
      <c r="D53" s="38"/>
      <c r="E53" s="38"/>
      <c r="F53" s="38"/>
      <c r="G53" s="38"/>
      <c r="H53" s="38"/>
      <c r="I53" s="38"/>
      <c r="J53" s="38"/>
      <c r="K53" s="38"/>
      <c r="L53" s="38"/>
      <c r="M53" s="38"/>
      <c r="N53" s="38"/>
      <c r="O53" s="38"/>
      <c r="P53" s="38"/>
      <c r="Q53" s="38"/>
      <c r="R53" s="38"/>
      <c r="S53" s="38"/>
      <c r="T53" s="38"/>
      <c r="U53" s="39"/>
    </row>
    <row r="54" spans="2:21" x14ac:dyDescent="0.2"/>
    <row r="55" spans="2:21" x14ac:dyDescent="0.2"/>
    <row r="56" spans="2:21" x14ac:dyDescent="0.2"/>
    <row r="57" spans="2:21" x14ac:dyDescent="0.2">
      <c r="C57" s="40"/>
      <c r="D57" s="41"/>
      <c r="E57" s="41"/>
      <c r="F57" s="41"/>
      <c r="O57" s="42"/>
      <c r="P57" s="43"/>
    </row>
    <row r="58" spans="2:21" x14ac:dyDescent="0.2">
      <c r="O58" s="42"/>
      <c r="P58" s="43"/>
    </row>
    <row r="59" spans="2:21" ht="18" x14ac:dyDescent="0.25">
      <c r="K59" s="338" t="s">
        <v>10</v>
      </c>
      <c r="L59" s="338"/>
      <c r="O59" s="42"/>
      <c r="P59" s="43"/>
    </row>
    <row r="60" spans="2:21" x14ac:dyDescent="0.2"/>
    <row r="61" spans="2:21" ht="18" x14ac:dyDescent="0.25">
      <c r="L61" s="55"/>
    </row>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3">
    <mergeCell ref="C3:T3"/>
    <mergeCell ref="K32:N32"/>
    <mergeCell ref="K59:L5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21"/>
  <sheetViews>
    <sheetView showGridLines="0" tabSelected="1" topLeftCell="E5" zoomScale="90" zoomScaleNormal="90" workbookViewId="0">
      <pane xSplit="2" ySplit="17" topLeftCell="G22" activePane="bottomRight" state="frozen"/>
      <selection activeCell="E5" sqref="E5"/>
      <selection pane="topRight" activeCell="G5" sqref="G5"/>
      <selection pane="bottomLeft" activeCell="E22" sqref="E22"/>
      <selection pane="bottomRight" activeCell="I23" sqref="I23"/>
    </sheetView>
  </sheetViews>
  <sheetFormatPr baseColWidth="10" defaultColWidth="0" defaultRowHeight="0" customHeight="1" zeroHeight="1" x14ac:dyDescent="0.25"/>
  <cols>
    <col min="1" max="1" width="1.7109375" style="144" customWidth="1"/>
    <col min="2" max="2" width="1.5703125" style="145" customWidth="1"/>
    <col min="3" max="3" width="21.5703125" style="144" customWidth="1"/>
    <col min="4" max="4" width="26.85546875" style="144" customWidth="1"/>
    <col min="5" max="5" width="48.28515625" style="144" customWidth="1"/>
    <col min="6" max="6" width="15.5703125" style="4" customWidth="1"/>
    <col min="7" max="8" width="25.42578125" style="144" customWidth="1"/>
    <col min="9" max="9" width="27.85546875" style="144" customWidth="1"/>
    <col min="10" max="11" width="25.42578125" style="144" customWidth="1"/>
    <col min="12" max="12" width="25.5703125" style="144" customWidth="1"/>
    <col min="13" max="13" width="29.140625" style="144" customWidth="1"/>
    <col min="14" max="14" width="1.42578125" style="144" customWidth="1"/>
    <col min="15" max="15" width="4.5703125" style="144" customWidth="1"/>
    <col min="16" max="26" width="0" style="144" hidden="1" customWidth="1"/>
    <col min="27" max="16384" width="11.42578125" style="144" hidden="1"/>
  </cols>
  <sheetData>
    <row r="1" spans="2:14" ht="6" customHeight="1" thickBot="1" x14ac:dyDescent="0.3">
      <c r="G1" s="226"/>
      <c r="H1" s="227"/>
      <c r="I1" s="226"/>
      <c r="J1" s="226"/>
      <c r="K1" s="226"/>
      <c r="L1" s="226"/>
      <c r="M1" s="226"/>
    </row>
    <row r="2" spans="2:14" ht="93.75" customHeight="1" x14ac:dyDescent="0.25">
      <c r="B2" s="174"/>
      <c r="C2" s="23"/>
      <c r="D2" s="23"/>
      <c r="E2" s="23"/>
      <c r="F2" s="175"/>
      <c r="G2" s="228"/>
      <c r="H2" s="229"/>
      <c r="I2" s="228"/>
      <c r="J2" s="228"/>
      <c r="K2" s="228"/>
      <c r="L2" s="228"/>
      <c r="M2" s="228"/>
      <c r="N2" s="24"/>
    </row>
    <row r="3" spans="2:14" ht="25.5" x14ac:dyDescent="0.25">
      <c r="B3" s="176"/>
      <c r="C3" s="249" t="s">
        <v>338</v>
      </c>
      <c r="D3" s="250"/>
      <c r="E3" s="250"/>
      <c r="F3" s="250"/>
      <c r="G3" s="339"/>
      <c r="H3" s="340"/>
      <c r="I3" s="339"/>
      <c r="J3" s="339"/>
      <c r="K3" s="341"/>
      <c r="L3" s="341"/>
      <c r="M3" s="339"/>
      <c r="N3" s="25"/>
    </row>
    <row r="4" spans="2:14" ht="12" customHeight="1" thickBot="1" x14ac:dyDescent="0.3">
      <c r="B4" s="176"/>
      <c r="C4" s="146"/>
      <c r="D4" s="146"/>
      <c r="E4" s="146"/>
      <c r="F4" s="147"/>
      <c r="G4" s="230"/>
      <c r="H4" s="231"/>
      <c r="I4" s="230"/>
      <c r="J4" s="230"/>
      <c r="K4" s="230"/>
      <c r="L4" s="230"/>
      <c r="M4" s="230"/>
      <c r="N4" s="25"/>
    </row>
    <row r="5" spans="2:14" ht="36.75" customHeight="1" x14ac:dyDescent="0.25">
      <c r="B5" s="176"/>
      <c r="C5" s="342" t="s">
        <v>302</v>
      </c>
      <c r="D5" s="344" t="s">
        <v>341</v>
      </c>
      <c r="E5" s="344" t="s">
        <v>0</v>
      </c>
      <c r="F5" s="344" t="s">
        <v>339</v>
      </c>
      <c r="G5" s="346" t="s">
        <v>347</v>
      </c>
      <c r="H5" s="363" t="s">
        <v>348</v>
      </c>
      <c r="I5" s="363" t="s">
        <v>349</v>
      </c>
      <c r="J5" s="363" t="s">
        <v>350</v>
      </c>
      <c r="K5" s="348" t="s">
        <v>351</v>
      </c>
      <c r="L5" s="349"/>
      <c r="M5" s="354" t="s">
        <v>354</v>
      </c>
      <c r="N5" s="25"/>
    </row>
    <row r="6" spans="2:14" ht="36" hidden="1" customHeight="1" thickBot="1" x14ac:dyDescent="0.3">
      <c r="B6" s="177"/>
      <c r="C6" s="343"/>
      <c r="D6" s="345"/>
      <c r="E6" s="345"/>
      <c r="F6" s="345"/>
      <c r="G6" s="347"/>
      <c r="H6" s="364"/>
      <c r="I6" s="364"/>
      <c r="J6" s="364"/>
      <c r="K6" s="207" t="s">
        <v>352</v>
      </c>
      <c r="L6" s="207" t="s">
        <v>353</v>
      </c>
      <c r="M6" s="355"/>
      <c r="N6" s="25"/>
    </row>
    <row r="7" spans="2:14" ht="30.75" hidden="1" customHeight="1" x14ac:dyDescent="0.25">
      <c r="B7" s="356"/>
      <c r="C7" s="357" t="s">
        <v>16</v>
      </c>
      <c r="D7" s="350" t="s">
        <v>17</v>
      </c>
      <c r="E7" s="186" t="str">
        <f>+Autodiagnóstico!G10</f>
        <v xml:space="preserve">La entidad garantiza la atención a la ciudadanía por lo menos 40 horas a la semana </v>
      </c>
      <c r="F7" s="183">
        <f>+Autodiagnóstico!H10</f>
        <v>70</v>
      </c>
      <c r="G7" s="184"/>
      <c r="H7" s="184"/>
      <c r="I7" s="184"/>
      <c r="J7" s="184"/>
      <c r="K7" s="184"/>
      <c r="L7" s="184"/>
      <c r="M7" s="185"/>
      <c r="N7" s="25"/>
    </row>
    <row r="8" spans="2:14" ht="28.5" hidden="1" customHeight="1" x14ac:dyDescent="0.25">
      <c r="B8" s="356"/>
      <c r="C8" s="357"/>
      <c r="D8" s="351"/>
      <c r="E8" s="187" t="str">
        <f>+Autodiagnóstico!G11</f>
        <v xml:space="preserve">La entidad cuenta con una dependencia encargada exclusivamente de atención al ciudadano </v>
      </c>
      <c r="F8" s="180">
        <f>+Autodiagnóstico!H11</f>
        <v>70</v>
      </c>
      <c r="G8" s="181"/>
      <c r="H8" s="181"/>
      <c r="I8" s="181"/>
      <c r="J8" s="181"/>
      <c r="K8" s="181"/>
      <c r="L8" s="181"/>
      <c r="M8" s="182"/>
      <c r="N8" s="25"/>
    </row>
    <row r="9" spans="2:14" ht="43.5" hidden="1" customHeight="1" x14ac:dyDescent="0.25">
      <c r="B9" s="356"/>
      <c r="C9" s="357"/>
      <c r="D9" s="351"/>
      <c r="E9" s="187" t="str">
        <f>+Autodiagnóstico!G12</f>
        <v xml:space="preserve">La entidad responde las solicitudes de información en un plazo máximo de 10 hábiles después de la recepción </v>
      </c>
      <c r="F9" s="180">
        <f>+Autodiagnóstico!H12</f>
        <v>80</v>
      </c>
      <c r="G9" s="181"/>
      <c r="H9" s="181"/>
      <c r="I9" s="181"/>
      <c r="J9" s="181"/>
      <c r="K9" s="181"/>
      <c r="L9" s="181"/>
      <c r="M9" s="182"/>
      <c r="N9" s="25"/>
    </row>
    <row r="10" spans="2:14" ht="43.5" hidden="1" customHeight="1" x14ac:dyDescent="0.25">
      <c r="B10" s="356"/>
      <c r="C10" s="357"/>
      <c r="D10" s="351"/>
      <c r="E10" s="187" t="str">
        <f>+Autodiagnóstico!G13</f>
        <v xml:space="preserve">La entidad responde los derechos de petición en un plazo máximo de 15 días hábiles después de la recepción </v>
      </c>
      <c r="F10" s="180">
        <f>+Autodiagnóstico!H13</f>
        <v>80</v>
      </c>
      <c r="G10" s="181"/>
      <c r="H10" s="181"/>
      <c r="I10" s="181"/>
      <c r="J10" s="181"/>
      <c r="K10" s="181"/>
      <c r="L10" s="181"/>
      <c r="M10" s="182"/>
      <c r="N10" s="25"/>
    </row>
    <row r="11" spans="2:14" ht="37.5" hidden="1" customHeight="1" x14ac:dyDescent="0.25">
      <c r="B11" s="356"/>
      <c r="C11" s="357"/>
      <c r="D11" s="351"/>
      <c r="E11" s="187" t="str">
        <f>+Autodiagnóstico!G14</f>
        <v xml:space="preserve">La entidad responde los derechos de petición de consulta en un plazo máximo de 30 días hábiles después de la recepción </v>
      </c>
      <c r="F11" s="180">
        <f>+Autodiagnóstico!H14</f>
        <v>80</v>
      </c>
      <c r="G11" s="181"/>
      <c r="H11" s="181"/>
      <c r="I11" s="181"/>
      <c r="J11" s="181"/>
      <c r="K11" s="181"/>
      <c r="L11" s="181"/>
      <c r="M11" s="182"/>
      <c r="N11" s="25"/>
    </row>
    <row r="12" spans="2:14" ht="49.5" hidden="1" customHeight="1" x14ac:dyDescent="0.25">
      <c r="B12" s="356"/>
      <c r="C12" s="357"/>
      <c r="D12" s="351"/>
      <c r="E12" s="187" t="str">
        <f>+Autodiagnóstico!G15</f>
        <v xml:space="preserve">La entidad conoce el número de días hábiles que se demora en promedio la respuesta de una solicitud de información </v>
      </c>
      <c r="F12" s="180">
        <f>+Autodiagnóstico!H15</f>
        <v>80</v>
      </c>
      <c r="G12" s="181"/>
      <c r="H12" s="181"/>
      <c r="I12" s="181"/>
      <c r="J12" s="181"/>
      <c r="K12" s="181"/>
      <c r="L12" s="181"/>
      <c r="M12" s="182"/>
      <c r="N12" s="25"/>
    </row>
    <row r="13" spans="2:14" ht="64.5" hidden="1" customHeight="1" x14ac:dyDescent="0.25">
      <c r="B13" s="356"/>
      <c r="C13" s="357"/>
      <c r="D13" s="351"/>
      <c r="E13" s="187" t="str">
        <f>+Autodiagnóstico!G16</f>
        <v xml:space="preserve">En los casos en el que se requiera o en los que el ciudadano desee respuesta física de su solicitud de información, la entidad sólo cobra el costo de reproducción de la información. Ejemplo: costo de las fotocopias o del CD. </v>
      </c>
      <c r="F13" s="180">
        <f>+Autodiagnóstico!H16</f>
        <v>100</v>
      </c>
      <c r="G13" s="181"/>
      <c r="H13" s="181"/>
      <c r="I13" s="181"/>
      <c r="J13" s="181"/>
      <c r="K13" s="181"/>
      <c r="L13" s="181"/>
      <c r="M13" s="182"/>
      <c r="N13" s="25"/>
    </row>
    <row r="14" spans="2:14" ht="147.75" hidden="1" customHeight="1" x14ac:dyDescent="0.25">
      <c r="B14" s="356"/>
      <c r="C14" s="357"/>
      <c r="D14" s="351"/>
      <c r="E14" s="187" t="str">
        <f>+Autodiagnóstico!G17</f>
        <v>La realización de trámites por parte de los ciudadanos es sencilla</v>
      </c>
      <c r="F14" s="180">
        <f>+Autodiagnóstico!H17</f>
        <v>60</v>
      </c>
      <c r="G14" s="232"/>
      <c r="H14" s="232"/>
      <c r="I14" s="232"/>
      <c r="J14" s="233"/>
      <c r="K14" s="242"/>
      <c r="L14" s="242"/>
      <c r="M14" s="234"/>
      <c r="N14" s="25"/>
    </row>
    <row r="15" spans="2:14" ht="34.5" hidden="1" customHeight="1" x14ac:dyDescent="0.25">
      <c r="B15" s="356"/>
      <c r="C15" s="357"/>
      <c r="D15" s="351"/>
      <c r="E15" s="187" t="str">
        <f>+Autodiagnóstico!G18</f>
        <v xml:space="preserve">La presentación de PQRS por parte de la ciudadanía es sencilla </v>
      </c>
      <c r="F15" s="180">
        <f>+Autodiagnóstico!H18</f>
        <v>100</v>
      </c>
      <c r="G15" s="181"/>
      <c r="H15" s="181"/>
      <c r="I15" s="181"/>
      <c r="J15" s="181"/>
      <c r="K15" s="181"/>
      <c r="L15" s="181"/>
      <c r="M15" s="182"/>
      <c r="N15" s="25"/>
    </row>
    <row r="16" spans="2:14" ht="47.25" hidden="1" customHeight="1" x14ac:dyDescent="0.25">
      <c r="B16" s="356"/>
      <c r="C16" s="357"/>
      <c r="D16" s="351"/>
      <c r="E16" s="187" t="str">
        <f>+Autodiagnóstico!G19</f>
        <v xml:space="preserve">La entidad facilita al ciudadano información sobre el estado de su PQRS desde su recepción hasta su respuesta </v>
      </c>
      <c r="F16" s="180">
        <f>+Autodiagnóstico!H19</f>
        <v>80</v>
      </c>
      <c r="G16" s="181"/>
      <c r="H16" s="181"/>
      <c r="I16" s="181"/>
      <c r="J16" s="181"/>
      <c r="K16" s="181"/>
      <c r="L16" s="181"/>
      <c r="M16" s="182"/>
      <c r="N16" s="25"/>
    </row>
    <row r="17" spans="2:14" ht="49.5" hidden="1" customHeight="1" x14ac:dyDescent="0.25">
      <c r="B17" s="356"/>
      <c r="C17" s="357"/>
      <c r="D17" s="351"/>
      <c r="E17" s="187" t="str">
        <f>+Autodiagnóstico!G20</f>
        <v>Los funcionarios de la entidad ofrecen un servicio amable y cálido a los ciudadanos, dando respuesta efectiva a sus requerimientos</v>
      </c>
      <c r="F17" s="180">
        <f>+Autodiagnóstico!H20</f>
        <v>85</v>
      </c>
      <c r="G17" s="181"/>
      <c r="H17" s="181"/>
      <c r="I17" s="181"/>
      <c r="J17" s="181"/>
      <c r="K17" s="181"/>
      <c r="L17" s="181"/>
      <c r="M17" s="182"/>
      <c r="N17" s="25"/>
    </row>
    <row r="18" spans="2:14" ht="68.25" hidden="1" customHeight="1" x14ac:dyDescent="0.25">
      <c r="B18" s="356"/>
      <c r="C18" s="357"/>
      <c r="D18" s="351"/>
      <c r="E18" s="187" t="str">
        <f>+Autodiagnóstico!G21</f>
        <v xml:space="preserve">La entidad lleva registro de todos los PQRS presentados, sin importar el canal por el que hayan sido allegados por parte de la ciudadanía. Ejemplo: presencial, telefónico, sitio web, correo electrónico etc. </v>
      </c>
      <c r="F18" s="180">
        <f>+Autodiagnóstico!H21</f>
        <v>85</v>
      </c>
      <c r="G18" s="181"/>
      <c r="H18" s="181"/>
      <c r="I18" s="181"/>
      <c r="J18" s="181"/>
      <c r="K18" s="181"/>
      <c r="L18" s="181"/>
      <c r="M18" s="182"/>
      <c r="N18" s="25"/>
    </row>
    <row r="19" spans="2:14" ht="39.75" hidden="1" customHeight="1" x14ac:dyDescent="0.25">
      <c r="B19" s="356"/>
      <c r="C19" s="357"/>
      <c r="D19" s="351"/>
      <c r="E19" s="187" t="str">
        <f>+Autodiagnóstico!G22</f>
        <v>La entidad conoce el número de PQRS que recibe mensualmente</v>
      </c>
      <c r="F19" s="180">
        <f>+Autodiagnóstico!H22</f>
        <v>85</v>
      </c>
      <c r="G19" s="181"/>
      <c r="H19" s="181"/>
      <c r="I19" s="181"/>
      <c r="J19" s="181"/>
      <c r="K19" s="181"/>
      <c r="L19" s="181"/>
      <c r="M19" s="182"/>
      <c r="N19" s="25"/>
    </row>
    <row r="20" spans="2:14" ht="45" hidden="1" customHeight="1" x14ac:dyDescent="0.25">
      <c r="B20" s="356"/>
      <c r="C20" s="357"/>
      <c r="D20" s="351"/>
      <c r="E20" s="187" t="str">
        <f>+Autodiagnóstico!G23</f>
        <v xml:space="preserve">La entidad conoce el número de solicitudes de información y de derechos de petición que recibe mensualmente </v>
      </c>
      <c r="F20" s="180">
        <f>+Autodiagnóstico!H23</f>
        <v>85</v>
      </c>
      <c r="G20" s="181"/>
      <c r="H20" s="181"/>
      <c r="I20" s="181"/>
      <c r="J20" s="181"/>
      <c r="K20" s="181"/>
      <c r="L20" s="181"/>
      <c r="M20" s="182"/>
      <c r="N20" s="25"/>
    </row>
    <row r="21" spans="2:14" ht="48" hidden="1" customHeight="1" x14ac:dyDescent="0.25">
      <c r="B21" s="356"/>
      <c r="C21" s="357"/>
      <c r="D21" s="351"/>
      <c r="E21" s="187" t="str">
        <f>+Autodiagnóstico!G24</f>
        <v xml:space="preserve">La entidad conoce el tiempo que se ha tomado para responder a cada uno de los PQRS, solicitudes de información y derechos de petición </v>
      </c>
      <c r="F21" s="180">
        <f>+Autodiagnóstico!H24</f>
        <v>70</v>
      </c>
      <c r="G21" s="181"/>
      <c r="H21" s="181"/>
      <c r="I21" s="181"/>
      <c r="J21" s="181"/>
      <c r="K21" s="181"/>
      <c r="L21" s="181"/>
      <c r="M21" s="182"/>
      <c r="N21" s="25"/>
    </row>
    <row r="22" spans="2:14" ht="70.5" customHeight="1" x14ac:dyDescent="0.25">
      <c r="B22" s="356"/>
      <c r="C22" s="357"/>
      <c r="D22" s="351"/>
      <c r="E22" s="187" t="str">
        <f>+Autodiagnóstico!G25</f>
        <v xml:space="preserve">La entidad conoce el número de solicitudes de información que ha contestado de manera negativa </v>
      </c>
      <c r="F22" s="180">
        <f>+Autodiagnóstico!H25</f>
        <v>10</v>
      </c>
      <c r="G22" s="232" t="s">
        <v>559</v>
      </c>
      <c r="H22" s="232" t="s">
        <v>560</v>
      </c>
      <c r="I22" s="232" t="s">
        <v>561</v>
      </c>
      <c r="J22" s="232" t="s">
        <v>562</v>
      </c>
      <c r="K22" s="243" t="s">
        <v>557</v>
      </c>
      <c r="L22" s="243" t="s">
        <v>558</v>
      </c>
      <c r="M22" s="245"/>
      <c r="N22" s="25"/>
    </row>
    <row r="23" spans="2:14" ht="76.5" customHeight="1" x14ac:dyDescent="0.25">
      <c r="B23" s="356"/>
      <c r="C23" s="357"/>
      <c r="D23" s="351"/>
      <c r="E23" s="187" t="str">
        <f>+Autodiagnóstico!G26</f>
        <v xml:space="preserve">La entidad conoce el número de solicitudes de información que ha contestado de manera negativa por inexistencia de la información solicitada </v>
      </c>
      <c r="F23" s="180">
        <f>+Autodiagnóstico!H26</f>
        <v>10</v>
      </c>
      <c r="G23" s="232" t="s">
        <v>559</v>
      </c>
      <c r="H23" s="232" t="s">
        <v>560</v>
      </c>
      <c r="I23" s="232" t="s">
        <v>561</v>
      </c>
      <c r="J23" s="232" t="s">
        <v>563</v>
      </c>
      <c r="K23" s="243" t="s">
        <v>557</v>
      </c>
      <c r="L23" s="243" t="s">
        <v>557</v>
      </c>
      <c r="M23" s="245"/>
      <c r="N23" s="25"/>
    </row>
    <row r="24" spans="2:14" ht="47.25" hidden="1" customHeight="1" x14ac:dyDescent="0.25">
      <c r="B24" s="356"/>
      <c r="C24" s="357"/>
      <c r="D24" s="352"/>
      <c r="E24" s="187" t="str">
        <f>+Autodiagnóstico!G27</f>
        <v>Cuenta en su página Web con formatos para la recepción de peticiones, quejas, reclamos y denuncias</v>
      </c>
      <c r="F24" s="180">
        <f>+Autodiagnóstico!H27</f>
        <v>100</v>
      </c>
      <c r="G24" s="181"/>
      <c r="H24" s="181"/>
      <c r="I24" s="181"/>
      <c r="J24" s="181"/>
      <c r="K24" s="181"/>
      <c r="L24" s="181"/>
      <c r="M24" s="182"/>
      <c r="N24" s="25"/>
    </row>
    <row r="25" spans="2:14" ht="47.25" hidden="1" customHeight="1" x14ac:dyDescent="0.25">
      <c r="B25" s="356"/>
      <c r="C25" s="357"/>
      <c r="D25" s="353" t="s">
        <v>187</v>
      </c>
      <c r="E25" s="187" t="str">
        <f>+Autodiagnóstico!G28</f>
        <v xml:space="preserve">Los directivos de la entidad tienen en cuenta las necesidades de los ciudadanos usuarios de la entidad para la toma de decisiones </v>
      </c>
      <c r="F25" s="180">
        <f>+Autodiagnóstico!H28</f>
        <v>95</v>
      </c>
      <c r="G25" s="181"/>
      <c r="H25" s="181"/>
      <c r="I25" s="181"/>
      <c r="J25" s="181"/>
      <c r="K25" s="181"/>
      <c r="L25" s="181"/>
      <c r="M25" s="182"/>
      <c r="N25" s="25"/>
    </row>
    <row r="26" spans="2:14" ht="51.75" customHeight="1" x14ac:dyDescent="0.25">
      <c r="B26" s="356"/>
      <c r="C26" s="357"/>
      <c r="D26" s="351"/>
      <c r="E26" s="187" t="str">
        <f>+Autodiagnóstico!G29</f>
        <v xml:space="preserve">La entidad caracteriza la población usuaria de sus bienes y servicios </v>
      </c>
      <c r="F26" s="180">
        <f>+Autodiagnóstico!H29</f>
        <v>13</v>
      </c>
      <c r="G26" s="232" t="s">
        <v>564</v>
      </c>
      <c r="H26" s="232" t="s">
        <v>565</v>
      </c>
      <c r="I26" s="232" t="s">
        <v>566</v>
      </c>
      <c r="J26" s="233" t="s">
        <v>567</v>
      </c>
      <c r="K26" s="242" t="s">
        <v>568</v>
      </c>
      <c r="L26" s="242" t="s">
        <v>569</v>
      </c>
      <c r="M26" s="234"/>
      <c r="N26" s="25"/>
    </row>
    <row r="27" spans="2:14" ht="47.25" hidden="1" customHeight="1" x14ac:dyDescent="0.25">
      <c r="B27" s="356"/>
      <c r="C27" s="357"/>
      <c r="D27" s="351"/>
      <c r="E27" s="187" t="str">
        <f>+Autodiagnóstico!G30</f>
        <v>Los niveles jerárquicos de la organización permiten fluidez en la comunicación (horizontal y vertical) y agilidad en la toma de decisiones</v>
      </c>
      <c r="F27" s="180">
        <f>+Autodiagnóstico!H30</f>
        <v>80</v>
      </c>
      <c r="G27" s="181"/>
      <c r="H27" s="181"/>
      <c r="I27" s="181"/>
      <c r="J27" s="181"/>
      <c r="K27" s="181"/>
      <c r="L27" s="181"/>
      <c r="M27" s="182"/>
      <c r="N27" s="25"/>
    </row>
    <row r="28" spans="2:14" ht="47.25" hidden="1" customHeight="1" x14ac:dyDescent="0.25">
      <c r="B28" s="356"/>
      <c r="C28" s="357"/>
      <c r="D28" s="351"/>
      <c r="E28" s="187" t="str">
        <f>+Autodiagnóstico!G31</f>
        <v>La organización genera alianzas con ciudadanos y organizaciones de la sociedad civil</v>
      </c>
      <c r="F28" s="180">
        <f>+Autodiagnóstico!H31</f>
        <v>100</v>
      </c>
      <c r="G28" s="181"/>
      <c r="H28" s="181"/>
      <c r="I28" s="181"/>
      <c r="J28" s="181"/>
      <c r="K28" s="181"/>
      <c r="L28" s="181"/>
      <c r="M28" s="182"/>
      <c r="N28" s="25"/>
    </row>
    <row r="29" spans="2:14" ht="47.25" hidden="1" customHeight="1" x14ac:dyDescent="0.25">
      <c r="B29" s="356"/>
      <c r="C29" s="357"/>
      <c r="D29" s="351"/>
      <c r="E29" s="187" t="str">
        <f>+Autodiagnóstico!G32</f>
        <v xml:space="preserve">La organización desarrolla actividades y espacios de participación ciudadana de forma frecuente y dinámica </v>
      </c>
      <c r="F29" s="180">
        <f>+Autodiagnóstico!H32</f>
        <v>100</v>
      </c>
      <c r="G29" s="181"/>
      <c r="H29" s="181"/>
      <c r="I29" s="181"/>
      <c r="J29" s="181"/>
      <c r="K29" s="181"/>
      <c r="L29" s="181"/>
      <c r="M29" s="182"/>
      <c r="N29" s="25"/>
    </row>
    <row r="30" spans="2:14" ht="47.25" hidden="1" customHeight="1" x14ac:dyDescent="0.25">
      <c r="B30" s="356"/>
      <c r="C30" s="357"/>
      <c r="D30" s="351"/>
      <c r="E30" s="187" t="str">
        <f>+Autodiagnóstico!G33</f>
        <v xml:space="preserve">La entidad lleva registro del número de personas que participan en los espacios ciudadanos como los de rendición de cuentas </v>
      </c>
      <c r="F30" s="180">
        <f>+Autodiagnóstico!H33</f>
        <v>100</v>
      </c>
      <c r="G30" s="181"/>
      <c r="H30" s="181"/>
      <c r="I30" s="181"/>
      <c r="J30" s="181"/>
      <c r="K30" s="181"/>
      <c r="L30" s="181"/>
      <c r="M30" s="182"/>
      <c r="N30" s="25"/>
    </row>
    <row r="31" spans="2:14" ht="47.25" hidden="1" customHeight="1" x14ac:dyDescent="0.25">
      <c r="B31" s="356"/>
      <c r="C31" s="357"/>
      <c r="D31" s="351"/>
      <c r="E31" s="187" t="str">
        <f>+Autodiagnóstico!G34</f>
        <v>La información que divulga la entidad en su proceso de rendición de cuentas es clara, oportuna, relevante, confiable y de fácil acceso para toda la ciudadanía</v>
      </c>
      <c r="F31" s="180">
        <f>+Autodiagnóstico!H34</f>
        <v>95</v>
      </c>
      <c r="G31" s="181"/>
      <c r="H31" s="181"/>
      <c r="I31" s="181"/>
      <c r="J31" s="181"/>
      <c r="K31" s="181"/>
      <c r="L31" s="181"/>
      <c r="M31" s="182"/>
      <c r="N31" s="25"/>
    </row>
    <row r="32" spans="2:14" ht="39.75" hidden="1" customHeight="1" x14ac:dyDescent="0.25">
      <c r="B32" s="356"/>
      <c r="C32" s="357"/>
      <c r="D32" s="351"/>
      <c r="E32" s="187" t="str">
        <f>+Autodiagnóstico!G35</f>
        <v xml:space="preserve">Los ciudadanos participan en la formulación de los planes, proyectos o programas de la entidad </v>
      </c>
      <c r="F32" s="180">
        <f>+Autodiagnóstico!H35</f>
        <v>80</v>
      </c>
      <c r="G32" s="181"/>
      <c r="H32" s="181"/>
      <c r="I32" s="181"/>
      <c r="J32" s="181"/>
      <c r="K32" s="181"/>
      <c r="L32" s="181"/>
      <c r="M32" s="182"/>
      <c r="N32" s="25"/>
    </row>
    <row r="33" spans="2:14" ht="120" customHeight="1" x14ac:dyDescent="0.25">
      <c r="B33" s="356"/>
      <c r="C33" s="357"/>
      <c r="D33" s="351"/>
      <c r="E33" s="187" t="str">
        <f>+Autodiagnóstico!G36</f>
        <v xml:space="preserve">La entidad permite que todos sus trámites sean realizados por medios electrónicos </v>
      </c>
      <c r="F33" s="180">
        <f>+Autodiagnóstico!H36</f>
        <v>20</v>
      </c>
      <c r="G33" s="232" t="s">
        <v>570</v>
      </c>
      <c r="H33" s="232" t="s">
        <v>571</v>
      </c>
      <c r="I33" s="232" t="s">
        <v>572</v>
      </c>
      <c r="J33" s="232" t="s">
        <v>573</v>
      </c>
      <c r="K33" s="243" t="s">
        <v>574</v>
      </c>
      <c r="L33" s="243" t="s">
        <v>575</v>
      </c>
      <c r="M33" s="245"/>
      <c r="N33" s="25"/>
    </row>
    <row r="34" spans="2:14" ht="154.5" customHeight="1" x14ac:dyDescent="0.25">
      <c r="B34" s="356"/>
      <c r="C34" s="357"/>
      <c r="D34" s="351"/>
      <c r="E34" s="187" t="str">
        <f>+Autodiagnóstico!G37</f>
        <v xml:space="preserve">La entidad tiene una buena imagen entre la ciudadanía </v>
      </c>
      <c r="F34" s="180">
        <f>+Autodiagnóstico!H37</f>
        <v>20</v>
      </c>
      <c r="G34" s="232" t="s">
        <v>576</v>
      </c>
      <c r="H34" s="244" t="s">
        <v>577</v>
      </c>
      <c r="I34" s="232" t="s">
        <v>579</v>
      </c>
      <c r="J34" s="232" t="s">
        <v>578</v>
      </c>
      <c r="K34" s="243" t="s">
        <v>574</v>
      </c>
      <c r="L34" s="243" t="s">
        <v>558</v>
      </c>
      <c r="M34" s="245"/>
      <c r="N34" s="25"/>
    </row>
    <row r="35" spans="2:14" ht="56.25" hidden="1" customHeight="1" x14ac:dyDescent="0.25">
      <c r="B35" s="356"/>
      <c r="C35" s="357"/>
      <c r="D35" s="351"/>
      <c r="E35" s="187" t="str">
        <f>+Autodiagnóstico!G38</f>
        <v xml:space="preserve">La entidad construye a su interior el Plan Anticorrución y de Atención al Ciudadano de manera participativa, es decir, teniendo en cuenta las observaciones y recomendaciones de sus funcionarios </v>
      </c>
      <c r="F35" s="180">
        <f>+Autodiagnóstico!H38</f>
        <v>95</v>
      </c>
      <c r="G35" s="181"/>
      <c r="H35" s="181"/>
      <c r="I35" s="181"/>
      <c r="J35" s="181"/>
      <c r="K35" s="181"/>
      <c r="L35" s="181"/>
      <c r="M35" s="182"/>
      <c r="N35" s="25"/>
    </row>
    <row r="36" spans="2:14" ht="45.75" hidden="1" customHeight="1" x14ac:dyDescent="0.25">
      <c r="B36" s="356"/>
      <c r="C36" s="357"/>
      <c r="D36" s="351"/>
      <c r="E36" s="187" t="str">
        <f>+Autodiagnóstico!G39</f>
        <v xml:space="preserve">La entidad implementa el Plan Anticorrupción y de Atención al Ciudadano de forma efectiva a su quehacer diario </v>
      </c>
      <c r="F36" s="180">
        <f>+Autodiagnóstico!H39</f>
        <v>95</v>
      </c>
      <c r="G36" s="181"/>
      <c r="H36" s="181"/>
      <c r="I36" s="181"/>
      <c r="J36" s="181"/>
      <c r="K36" s="181"/>
      <c r="L36" s="181"/>
      <c r="M36" s="182"/>
      <c r="N36" s="25"/>
    </row>
    <row r="37" spans="2:14" ht="44.25" hidden="1" customHeight="1" x14ac:dyDescent="0.25">
      <c r="B37" s="356"/>
      <c r="C37" s="357"/>
      <c r="D37" s="351"/>
      <c r="E37" s="187" t="str">
        <f>+Autodiagnóstico!G40</f>
        <v>Existe en el sitio web oficial de la Entidad una sección identificada con el nombre de "Transparencia y Acceso a la Información Pública"</v>
      </c>
      <c r="F37" s="180">
        <f>+Autodiagnóstico!H40</f>
        <v>100</v>
      </c>
      <c r="G37" s="181"/>
      <c r="H37" s="181"/>
      <c r="I37" s="181"/>
      <c r="J37" s="181"/>
      <c r="K37" s="181"/>
      <c r="L37" s="181"/>
      <c r="M37" s="182"/>
      <c r="N37" s="25"/>
    </row>
    <row r="38" spans="2:14" ht="60" hidden="1" customHeight="1" x14ac:dyDescent="0.25">
      <c r="B38" s="356"/>
      <c r="C38" s="357"/>
      <c r="D38" s="351"/>
      <c r="E38" s="187" t="str">
        <f>+Autodiagnóstico!G41</f>
        <v xml:space="preserve">La entidad ha implementado estrategias pedagógicas y comunicativas para reforzar el significado que tiene para los servidores el ejercicio de la función pública y su responsabilidad con la ciudadanía </v>
      </c>
      <c r="F38" s="180">
        <f>+Autodiagnóstico!H41</f>
        <v>80</v>
      </c>
      <c r="G38" s="181"/>
      <c r="H38" s="181"/>
      <c r="I38" s="181"/>
      <c r="J38" s="181"/>
      <c r="K38" s="181"/>
      <c r="L38" s="181"/>
      <c r="M38" s="182"/>
      <c r="N38" s="25"/>
    </row>
    <row r="39" spans="2:14" ht="40.5" hidden="1" customHeight="1" x14ac:dyDescent="0.25">
      <c r="B39" s="356"/>
      <c r="C39" s="357"/>
      <c r="D39" s="351"/>
      <c r="E39" s="187" t="str">
        <f>+Autodiagnóstico!G42</f>
        <v>Los directivos demuestran capacidad de observación, análisis, escucha activa y una verdadera política de puertas abiertas</v>
      </c>
      <c r="F39" s="180">
        <f>+Autodiagnóstico!H42</f>
        <v>80</v>
      </c>
      <c r="G39" s="181"/>
      <c r="H39" s="181"/>
      <c r="I39" s="181"/>
      <c r="J39" s="181"/>
      <c r="K39" s="181"/>
      <c r="L39" s="181"/>
      <c r="M39" s="182"/>
      <c r="N39" s="25"/>
    </row>
    <row r="40" spans="2:14" ht="42.75" customHeight="1" x14ac:dyDescent="0.25">
      <c r="B40" s="356"/>
      <c r="C40" s="357"/>
      <c r="D40" s="351"/>
      <c r="E40" s="187" t="str">
        <f>+Autodiagnóstico!G43</f>
        <v xml:space="preserve">Toda persona nueva en la entidad recibe una capacitación introductoria antes del inicio de sus actividades </v>
      </c>
      <c r="F40" s="180">
        <f>+Autodiagnóstico!H43</f>
        <v>30</v>
      </c>
      <c r="G40" s="232" t="s">
        <v>583</v>
      </c>
      <c r="H40" s="232" t="s">
        <v>584</v>
      </c>
      <c r="I40" s="232" t="s">
        <v>355</v>
      </c>
      <c r="J40" s="232" t="s">
        <v>585</v>
      </c>
      <c r="K40" s="232" t="s">
        <v>574</v>
      </c>
      <c r="L40" s="232" t="s">
        <v>558</v>
      </c>
      <c r="M40" s="245"/>
      <c r="N40" s="25"/>
    </row>
    <row r="41" spans="2:14" ht="48" customHeight="1" x14ac:dyDescent="0.25">
      <c r="B41" s="356"/>
      <c r="C41" s="357"/>
      <c r="D41" s="351"/>
      <c r="E41" s="187" t="str">
        <f>+Autodiagnóstico!G44</f>
        <v xml:space="preserve">Hay una transferencia efectiva de conocimientos entre las personas que dejan sus cargos y las nuevas que llegan a desempeñarlos </v>
      </c>
      <c r="F41" s="180">
        <f>+Autodiagnóstico!H44</f>
        <v>50</v>
      </c>
      <c r="G41" s="232" t="s">
        <v>603</v>
      </c>
      <c r="H41" s="232" t="s">
        <v>604</v>
      </c>
      <c r="I41" s="232" t="s">
        <v>355</v>
      </c>
      <c r="J41" s="232" t="s">
        <v>585</v>
      </c>
      <c r="K41" s="232" t="s">
        <v>574</v>
      </c>
      <c r="L41" s="232" t="s">
        <v>600</v>
      </c>
      <c r="M41" s="245"/>
      <c r="N41" s="25"/>
    </row>
    <row r="42" spans="2:14" ht="63.75" hidden="1" x14ac:dyDescent="0.25">
      <c r="B42" s="356"/>
      <c r="C42" s="357"/>
      <c r="D42" s="351"/>
      <c r="E42" s="187" t="str">
        <f>+Autodiagnóstico!G45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180">
        <f>+Autodiagnóstico!H45</f>
        <v>80</v>
      </c>
      <c r="G42" s="181"/>
      <c r="H42" s="181"/>
      <c r="I42" s="181"/>
      <c r="J42" s="181"/>
      <c r="K42" s="181"/>
      <c r="L42" s="181"/>
      <c r="M42" s="182"/>
      <c r="N42" s="25"/>
    </row>
    <row r="43" spans="2:14" ht="38.25" x14ac:dyDescent="0.25">
      <c r="B43" s="356"/>
      <c r="C43" s="357"/>
      <c r="D43" s="351"/>
      <c r="E43" s="187" t="str">
        <f>+Autodiagnóstico!G46</f>
        <v>La entidad ha capacitado a sus funcionarios respecto de la Ley de Transparencia y acceso a la información, Ley 1712 de 2014</v>
      </c>
      <c r="F43" s="180">
        <f>+Autodiagnóstico!H46</f>
        <v>30</v>
      </c>
      <c r="G43" s="232" t="s">
        <v>605</v>
      </c>
      <c r="H43" s="233" t="s">
        <v>606</v>
      </c>
      <c r="I43" s="232" t="s">
        <v>355</v>
      </c>
      <c r="J43" s="232" t="s">
        <v>607</v>
      </c>
      <c r="K43" s="232" t="s">
        <v>574</v>
      </c>
      <c r="L43" s="232" t="s">
        <v>558</v>
      </c>
      <c r="M43" s="245"/>
      <c r="N43" s="25"/>
    </row>
    <row r="44" spans="2:14" ht="48" x14ac:dyDescent="0.25">
      <c r="B44" s="356"/>
      <c r="C44" s="357"/>
      <c r="D44" s="351"/>
      <c r="E44" s="187" t="str">
        <f>+Autodiagnóstico!G47</f>
        <v>La entidad ha informado a sus usuarios sobre la Ley de Transparencia y acceso a la información, Ley 1712 de 2014</v>
      </c>
      <c r="F44" s="180">
        <f>+Autodiagnóstico!H47</f>
        <v>20</v>
      </c>
      <c r="G44" s="232" t="s">
        <v>586</v>
      </c>
      <c r="H44" s="233" t="s">
        <v>587</v>
      </c>
      <c r="I44" s="232" t="s">
        <v>588</v>
      </c>
      <c r="J44" s="232" t="s">
        <v>582</v>
      </c>
      <c r="K44" s="232" t="s">
        <v>568</v>
      </c>
      <c r="L44" s="232" t="s">
        <v>558</v>
      </c>
      <c r="M44" s="245"/>
      <c r="N44" s="25"/>
    </row>
    <row r="45" spans="2:14" ht="51" hidden="1" x14ac:dyDescent="0.25">
      <c r="B45" s="356"/>
      <c r="C45" s="357"/>
      <c r="D45" s="351"/>
      <c r="E45" s="187" t="str">
        <f>+Autodiagnóstico!G48</f>
        <v xml:space="preserve">La entidad ha publicado en su sitio Web de Transparencia y acceso a la información la localización física, sucursales o regionales, horarios y días de atención al público </v>
      </c>
      <c r="F45" s="180">
        <f>+Autodiagnóstico!H48</f>
        <v>100</v>
      </c>
      <c r="G45" s="181"/>
      <c r="H45" s="181"/>
      <c r="I45" s="181"/>
      <c r="J45" s="181"/>
      <c r="K45" s="181"/>
      <c r="L45" s="181"/>
      <c r="M45" s="182"/>
      <c r="N45" s="25"/>
    </row>
    <row r="46" spans="2:14" ht="46.5" customHeight="1" x14ac:dyDescent="0.25">
      <c r="B46" s="356"/>
      <c r="C46" s="357"/>
      <c r="D46" s="351"/>
      <c r="E46" s="187" t="str">
        <f>+Autodiagnóstico!G49</f>
        <v>La entidad ha publicado en su sitio Web de Transparencia y acceso a la información la normatividad relacionada con la Entidad</v>
      </c>
      <c r="F46" s="180">
        <f>+Autodiagnóstico!H49</f>
        <v>20</v>
      </c>
      <c r="G46" s="232" t="s">
        <v>613</v>
      </c>
      <c r="H46" s="232" t="s">
        <v>614</v>
      </c>
      <c r="I46" s="232" t="s">
        <v>588</v>
      </c>
      <c r="J46" s="232" t="s">
        <v>615</v>
      </c>
      <c r="K46" s="232" t="s">
        <v>568</v>
      </c>
      <c r="L46" s="232" t="s">
        <v>569</v>
      </c>
      <c r="M46" s="245"/>
      <c r="N46" s="25"/>
    </row>
    <row r="47" spans="2:14" ht="38.25" hidden="1" x14ac:dyDescent="0.25">
      <c r="B47" s="356"/>
      <c r="C47" s="357"/>
      <c r="D47" s="351"/>
      <c r="E47" s="187" t="str">
        <f>+Autodiagnóstico!G50</f>
        <v xml:space="preserve">La entidad ha publicado en su sitio Web de Transparencia y acceso a la información las noticias de la entidad </v>
      </c>
      <c r="F47" s="180">
        <f>+Autodiagnóstico!H50</f>
        <v>100</v>
      </c>
      <c r="G47" s="181"/>
      <c r="H47" s="181"/>
      <c r="I47" s="181"/>
      <c r="J47" s="181"/>
      <c r="K47" s="181"/>
      <c r="L47" s="181"/>
      <c r="M47" s="182"/>
      <c r="N47" s="25"/>
    </row>
    <row r="48" spans="2:14" ht="72" x14ac:dyDescent="0.25">
      <c r="B48" s="356"/>
      <c r="C48" s="357"/>
      <c r="D48" s="351"/>
      <c r="E48" s="187" t="str">
        <f>+Autodiagnóstico!G51</f>
        <v xml:space="preserve">La entidad ha publicado en su sitio Web de Transparencia y acceso a la información el calendario de actividades </v>
      </c>
      <c r="F48" s="180">
        <f>+Autodiagnóstico!H51</f>
        <v>50</v>
      </c>
      <c r="G48" s="232" t="s">
        <v>580</v>
      </c>
      <c r="H48" s="232" t="s">
        <v>581</v>
      </c>
      <c r="I48" s="232" t="s">
        <v>355</v>
      </c>
      <c r="J48" s="232" t="s">
        <v>582</v>
      </c>
      <c r="K48" s="232" t="s">
        <v>568</v>
      </c>
      <c r="L48" s="232" t="s">
        <v>569</v>
      </c>
      <c r="M48" s="245"/>
      <c r="N48" s="25"/>
    </row>
    <row r="49" spans="2:14" ht="41.25" hidden="1" customHeight="1" x14ac:dyDescent="0.25">
      <c r="B49" s="356"/>
      <c r="C49" s="357"/>
      <c r="D49" s="351"/>
      <c r="E49" s="187" t="str">
        <f>+Autodiagnóstico!G52</f>
        <v>La entidad ha publicado en su sitio Web de Transparencia y acceso a la información la misión, visión, funciones y deberes de la Entidad</v>
      </c>
      <c r="F49" s="180">
        <f>+Autodiagnóstico!H52</f>
        <v>100</v>
      </c>
      <c r="G49" s="181"/>
      <c r="H49" s="181"/>
      <c r="I49" s="181"/>
      <c r="J49" s="181"/>
      <c r="K49" s="181"/>
      <c r="L49" s="181"/>
      <c r="M49" s="182"/>
      <c r="N49" s="25"/>
    </row>
    <row r="50" spans="2:14" ht="44.25" hidden="1" customHeight="1" x14ac:dyDescent="0.25">
      <c r="B50" s="356"/>
      <c r="C50" s="357"/>
      <c r="D50" s="351"/>
      <c r="E50" s="187" t="str">
        <f>+Autodiagnóstico!G53</f>
        <v xml:space="preserve">La entidad ha publicado en su sitio Web de Transparencia y acceso a la información el organigrama de la entidad </v>
      </c>
      <c r="F50" s="180">
        <f>+Autodiagnóstico!H53</f>
        <v>100</v>
      </c>
      <c r="G50" s="181"/>
      <c r="H50" s="181"/>
      <c r="I50" s="181"/>
      <c r="J50" s="181"/>
      <c r="K50" s="181"/>
      <c r="L50" s="181"/>
      <c r="M50" s="182"/>
      <c r="N50" s="25"/>
    </row>
    <row r="51" spans="2:14" ht="43.5" customHeight="1" x14ac:dyDescent="0.25">
      <c r="B51" s="356"/>
      <c r="C51" s="357"/>
      <c r="D51" s="351"/>
      <c r="E51" s="187" t="str">
        <f>+Autodiagnóstico!G54</f>
        <v xml:space="preserve">La entidad ha publicado en su sitio Web de Transparencia y acceso a la información las ofertas de empleo de la entidad </v>
      </c>
      <c r="F51" s="180">
        <f>+Autodiagnóstico!H54</f>
        <v>0</v>
      </c>
      <c r="G51" s="232" t="s">
        <v>590</v>
      </c>
      <c r="H51" s="232" t="s">
        <v>590</v>
      </c>
      <c r="I51" s="232" t="s">
        <v>588</v>
      </c>
      <c r="J51" s="232" t="s">
        <v>591</v>
      </c>
      <c r="K51" s="232" t="s">
        <v>592</v>
      </c>
      <c r="L51" s="232" t="s">
        <v>574</v>
      </c>
      <c r="M51" s="245"/>
      <c r="N51" s="25"/>
    </row>
    <row r="52" spans="2:14" ht="51" hidden="1" x14ac:dyDescent="0.25">
      <c r="B52" s="356"/>
      <c r="C52" s="357"/>
      <c r="D52" s="351"/>
      <c r="E52" s="187" t="str">
        <f>+Autodiagnóstico!G55</f>
        <v>La entidad ha publicado en su sitio Web de Transparencia y acceso a la información las resoluciones, circulares u otro tipo de actos administrativos expedidos por la Entidad</v>
      </c>
      <c r="F52" s="180">
        <f>+Autodiagnóstico!H55</f>
        <v>90</v>
      </c>
      <c r="G52" s="181"/>
      <c r="H52" s="181"/>
      <c r="I52" s="181"/>
      <c r="J52" s="181"/>
      <c r="K52" s="181"/>
      <c r="L52" s="181"/>
      <c r="M52" s="182"/>
      <c r="N52" s="25"/>
    </row>
    <row r="53" spans="2:14" ht="38.25" hidden="1" x14ac:dyDescent="0.25">
      <c r="B53" s="356"/>
      <c r="C53" s="357"/>
      <c r="D53" s="351"/>
      <c r="E53" s="187" t="str">
        <f>+Autodiagnóstico!G56</f>
        <v>La entidad ha publicado en su sitio Web de Transparencia y acceso a la información el presupuesto vigente asignado</v>
      </c>
      <c r="F53" s="180">
        <f>+Autodiagnóstico!H56</f>
        <v>100</v>
      </c>
      <c r="G53" s="181"/>
      <c r="H53" s="181"/>
      <c r="I53" s="181"/>
      <c r="J53" s="181"/>
      <c r="K53" s="181"/>
      <c r="L53" s="181"/>
      <c r="M53" s="182"/>
      <c r="N53" s="25"/>
    </row>
    <row r="54" spans="2:14" ht="38.25" hidden="1" x14ac:dyDescent="0.25">
      <c r="B54" s="356"/>
      <c r="C54" s="357"/>
      <c r="D54" s="351"/>
      <c r="E54" s="187" t="str">
        <f>+Autodiagnóstico!G57</f>
        <v>La entidad ha publicado en su sitio Web de Transparencia y acceso a la información la ejecución presupuestal histórica anual</v>
      </c>
      <c r="F54" s="180">
        <f>+Autodiagnóstico!H57</f>
        <v>100</v>
      </c>
      <c r="G54" s="181"/>
      <c r="H54" s="181"/>
      <c r="I54" s="181"/>
      <c r="J54" s="181"/>
      <c r="K54" s="181"/>
      <c r="L54" s="181"/>
      <c r="M54" s="182"/>
      <c r="N54" s="25"/>
    </row>
    <row r="55" spans="2:14" ht="38.25" hidden="1" x14ac:dyDescent="0.25">
      <c r="B55" s="356"/>
      <c r="C55" s="357"/>
      <c r="D55" s="351"/>
      <c r="E55" s="187" t="str">
        <f>+Autodiagnóstico!G58</f>
        <v xml:space="preserve">La entidad ha publicado en su sitio Web de Transparencia y acceso a la información la información el Plan Anticorrupción </v>
      </c>
      <c r="F55" s="180">
        <f>+Autodiagnóstico!H58</f>
        <v>100</v>
      </c>
      <c r="G55" s="181"/>
      <c r="H55" s="181"/>
      <c r="I55" s="181"/>
      <c r="J55" s="181"/>
      <c r="K55" s="181"/>
      <c r="L55" s="181"/>
      <c r="M55" s="182"/>
      <c r="N55" s="25"/>
    </row>
    <row r="56" spans="2:14" ht="38.25" hidden="1" x14ac:dyDescent="0.25">
      <c r="B56" s="356"/>
      <c r="C56" s="357"/>
      <c r="D56" s="351"/>
      <c r="E56" s="187" t="str">
        <f>+Autodiagnóstico!G59</f>
        <v xml:space="preserve">La entidad ha publicado en su sitio Web de Transparencia y acceso a la información el Plan de Atención al ciudadano </v>
      </c>
      <c r="F56" s="180">
        <f>+Autodiagnóstico!H59</f>
        <v>100</v>
      </c>
      <c r="G56" s="181"/>
      <c r="H56" s="181"/>
      <c r="I56" s="181"/>
      <c r="J56" s="181"/>
      <c r="K56" s="181"/>
      <c r="L56" s="181"/>
      <c r="M56" s="182"/>
      <c r="N56" s="25"/>
    </row>
    <row r="57" spans="2:14" ht="76.5" hidden="1" x14ac:dyDescent="0.25">
      <c r="B57" s="356"/>
      <c r="C57" s="357"/>
      <c r="D57" s="351"/>
      <c r="E57" s="187" t="str">
        <f>+Autodiagnóstico!G60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180">
        <f>+Autodiagnóstico!H60</f>
        <v>100</v>
      </c>
      <c r="G57" s="181"/>
      <c r="H57" s="181"/>
      <c r="I57" s="181"/>
      <c r="J57" s="181"/>
      <c r="K57" s="181"/>
      <c r="L57" s="181"/>
      <c r="M57" s="182"/>
      <c r="N57" s="25"/>
    </row>
    <row r="58" spans="2:14" ht="38.25" hidden="1" x14ac:dyDescent="0.25">
      <c r="B58" s="356"/>
      <c r="C58" s="357"/>
      <c r="D58" s="351"/>
      <c r="E58" s="187" t="str">
        <f>+Autodiagnóstico!G61</f>
        <v xml:space="preserve">La entidad ha publicado en su sitio Web de Transparencia y acceso a la información los informes de rendición de cuentas </v>
      </c>
      <c r="F58" s="180">
        <f>+Autodiagnóstico!H61</f>
        <v>100</v>
      </c>
      <c r="G58" s="181"/>
      <c r="H58" s="181"/>
      <c r="I58" s="181"/>
      <c r="J58" s="181"/>
      <c r="K58" s="181"/>
      <c r="L58" s="181"/>
      <c r="M58" s="182"/>
      <c r="N58" s="25"/>
    </row>
    <row r="59" spans="2:14" ht="38.25" hidden="1" x14ac:dyDescent="0.2">
      <c r="B59" s="356"/>
      <c r="C59" s="357"/>
      <c r="D59" s="351"/>
      <c r="E59" s="187" t="str">
        <f>+Autodiagnóstico!G62</f>
        <v>La entidad ha publicado en su sitio Web de Transparencia y acceso a la información los mecanismos para interponer PQRS y denuncias</v>
      </c>
      <c r="F59" s="180">
        <f>+Autodiagnóstico!H62</f>
        <v>60</v>
      </c>
      <c r="G59" s="232"/>
      <c r="H59" s="233"/>
      <c r="I59" s="232"/>
      <c r="J59" s="233"/>
      <c r="K59" s="240"/>
      <c r="L59" s="240"/>
      <c r="M59" s="234"/>
      <c r="N59" s="25"/>
    </row>
    <row r="60" spans="2:14" ht="38.25" hidden="1" x14ac:dyDescent="0.25">
      <c r="B60" s="356"/>
      <c r="C60" s="357"/>
      <c r="D60" s="351"/>
      <c r="E60" s="187" t="str">
        <f>+Autodiagnóstico!G63</f>
        <v xml:space="preserve">La entidad ha publicado en su sitio Web de Transparencia y acceso a la información su plan de compras anual </v>
      </c>
      <c r="F60" s="180">
        <f>+Autodiagnóstico!H63</f>
        <v>100</v>
      </c>
      <c r="G60" s="181"/>
      <c r="H60" s="181"/>
      <c r="I60" s="181"/>
      <c r="J60" s="181"/>
      <c r="K60" s="181"/>
      <c r="L60" s="181"/>
      <c r="M60" s="182"/>
      <c r="N60" s="25"/>
    </row>
    <row r="61" spans="2:14" ht="51" hidden="1" x14ac:dyDescent="0.25">
      <c r="B61" s="356"/>
      <c r="C61" s="357"/>
      <c r="D61" s="351"/>
      <c r="E61" s="187" t="str">
        <f>+Autodiagnóstico!G64</f>
        <v>La entidad ha publicado en su sitio Web de Transparencia y acceso a la información el directorio con los cargos, hojas de vida e información de contacto de funcionarios y contratistas</v>
      </c>
      <c r="F61" s="180">
        <f>+Autodiagnóstico!H64</f>
        <v>95</v>
      </c>
      <c r="G61" s="181"/>
      <c r="H61" s="181"/>
      <c r="I61" s="181"/>
      <c r="J61" s="181"/>
      <c r="K61" s="181"/>
      <c r="L61" s="181"/>
      <c r="M61" s="182"/>
      <c r="N61" s="25"/>
    </row>
    <row r="62" spans="2:14" ht="38.25" hidden="1" x14ac:dyDescent="0.25">
      <c r="B62" s="356"/>
      <c r="C62" s="357"/>
      <c r="D62" s="351"/>
      <c r="E62" s="187" t="str">
        <f>+Autodiagnóstico!G65</f>
        <v>La entidad ha publicado en su sitio Web de Transparencia y acceso a la información de las escalas salariales de funcionarios y contratistas</v>
      </c>
      <c r="F62" s="180">
        <f>+Autodiagnóstico!H65</f>
        <v>100</v>
      </c>
      <c r="G62" s="181"/>
      <c r="H62" s="181"/>
      <c r="I62" s="181"/>
      <c r="J62" s="181"/>
      <c r="K62" s="181"/>
      <c r="L62" s="181"/>
      <c r="M62" s="182"/>
      <c r="N62" s="25"/>
    </row>
    <row r="63" spans="2:14" ht="38.25" hidden="1" x14ac:dyDescent="0.25">
      <c r="B63" s="356"/>
      <c r="C63" s="357"/>
      <c r="D63" s="351"/>
      <c r="E63" s="187" t="str">
        <f>+Autodiagnóstico!G66</f>
        <v>La entidad ha publicado en su sitio Web de Transparencia y acceso a la información los informes de empalme</v>
      </c>
      <c r="F63" s="180">
        <f>+Autodiagnóstico!H66</f>
        <v>100</v>
      </c>
      <c r="G63" s="181"/>
      <c r="H63" s="181"/>
      <c r="I63" s="181"/>
      <c r="J63" s="181"/>
      <c r="K63" s="181"/>
      <c r="L63" s="181"/>
      <c r="M63" s="182"/>
      <c r="N63" s="25"/>
    </row>
    <row r="64" spans="2:14" ht="57.75" customHeight="1" x14ac:dyDescent="0.25">
      <c r="B64" s="356"/>
      <c r="C64" s="357"/>
      <c r="D64" s="351"/>
      <c r="E64" s="187" t="str">
        <f>+Autodiagnóstico!G67</f>
        <v>La entidad ha publicado en su sitio Web de Transparencia y acceso a la información las respuestas de la entidad a las solicitudes de información</v>
      </c>
      <c r="F64" s="180">
        <f>+Autodiagnóstico!H67</f>
        <v>20</v>
      </c>
      <c r="G64" s="232" t="s">
        <v>593</v>
      </c>
      <c r="H64" s="232" t="s">
        <v>595</v>
      </c>
      <c r="I64" s="232" t="s">
        <v>588</v>
      </c>
      <c r="J64" s="232" t="s">
        <v>594</v>
      </c>
      <c r="K64" s="232" t="s">
        <v>568</v>
      </c>
      <c r="L64" s="232" t="s">
        <v>558</v>
      </c>
      <c r="M64" s="245"/>
      <c r="N64" s="25"/>
    </row>
    <row r="65" spans="2:14" ht="38.25" hidden="1" x14ac:dyDescent="0.25">
      <c r="B65" s="356"/>
      <c r="C65" s="357"/>
      <c r="D65" s="351"/>
      <c r="E65" s="187" t="str">
        <f>+Autodiagnóstico!G68</f>
        <v>La entidad ha publicado en su sitio Web de Transparencia y acceso a la información la oferta de la entidad (Programas, servicios, trámites)</v>
      </c>
      <c r="F65" s="180">
        <f>+Autodiagnóstico!H68</f>
        <v>80</v>
      </c>
      <c r="G65" s="181"/>
      <c r="H65" s="181"/>
      <c r="I65" s="181"/>
      <c r="J65" s="181"/>
      <c r="K65" s="181"/>
      <c r="L65" s="181"/>
      <c r="M65" s="182"/>
      <c r="N65" s="25"/>
    </row>
    <row r="66" spans="2:14" ht="78" customHeight="1" x14ac:dyDescent="0.25">
      <c r="B66" s="356"/>
      <c r="C66" s="357"/>
      <c r="D66" s="351"/>
      <c r="E66" s="187" t="str">
        <f>+Autodiagnóstico!G69</f>
        <v>La entidad ha publicado en su sitio Web de Transparencia y acceso a la información los costos de la reproducción de la información (Ej. Costo de fotocopias o de CDs etc.)</v>
      </c>
      <c r="F66" s="180">
        <f>+Autodiagnóstico!H69</f>
        <v>0</v>
      </c>
      <c r="G66" s="232" t="s">
        <v>596</v>
      </c>
      <c r="H66" s="232" t="s">
        <v>597</v>
      </c>
      <c r="I66" s="232" t="s">
        <v>355</v>
      </c>
      <c r="J66" s="232" t="s">
        <v>598</v>
      </c>
      <c r="K66" s="232" t="s">
        <v>568</v>
      </c>
      <c r="L66" s="232" t="s">
        <v>569</v>
      </c>
      <c r="M66" s="245"/>
      <c r="N66" s="25"/>
    </row>
    <row r="67" spans="2:14" ht="38.25" hidden="1" x14ac:dyDescent="0.25">
      <c r="B67" s="356"/>
      <c r="C67" s="357"/>
      <c r="D67" s="351"/>
      <c r="E67" s="187" t="str">
        <f>+Autodiagnóstico!G70</f>
        <v>La entidad ha publicado en su sitio Web de Transparencia y acceso a la información los entes de control que vigilan la entidad</v>
      </c>
      <c r="F67" s="180">
        <f>+Autodiagnóstico!H70</f>
        <v>70</v>
      </c>
      <c r="G67" s="181"/>
      <c r="H67" s="181"/>
      <c r="I67" s="181"/>
      <c r="J67" s="181"/>
      <c r="K67" s="181"/>
      <c r="L67" s="181"/>
      <c r="M67" s="182"/>
      <c r="N67" s="25"/>
    </row>
    <row r="68" spans="2:14" ht="38.25" hidden="1" x14ac:dyDescent="0.2">
      <c r="B68" s="356"/>
      <c r="C68" s="357"/>
      <c r="D68" s="351"/>
      <c r="E68" s="187" t="str">
        <f>+Autodiagnóstico!G71</f>
        <v>La entidad ha publicado en su sitio Web de Transparencia y acceso a la información los informes de gestión, evaluación y auditoría</v>
      </c>
      <c r="F68" s="180">
        <f>+Autodiagnóstico!H71</f>
        <v>60</v>
      </c>
      <c r="G68" s="232"/>
      <c r="H68" s="233"/>
      <c r="I68" s="232"/>
      <c r="J68" s="233"/>
      <c r="K68" s="240"/>
      <c r="L68" s="240"/>
      <c r="M68" s="234"/>
      <c r="N68" s="25"/>
    </row>
    <row r="69" spans="2:14" ht="25.5" hidden="1" x14ac:dyDescent="0.25">
      <c r="B69" s="356"/>
      <c r="C69" s="357"/>
      <c r="D69" s="351"/>
      <c r="E69" s="187" t="str">
        <f>+Autodiagnóstico!G72</f>
        <v>La entidad publica su gestión contractual con cargo a recursos públicos en el SECOP</v>
      </c>
      <c r="F69" s="180">
        <f>+Autodiagnóstico!H72</f>
        <v>100</v>
      </c>
      <c r="G69" s="181"/>
      <c r="H69" s="181"/>
      <c r="I69" s="181"/>
      <c r="J69" s="181"/>
      <c r="K69" s="181"/>
      <c r="L69" s="181"/>
      <c r="M69" s="182"/>
      <c r="N69" s="25"/>
    </row>
    <row r="70" spans="2:14" ht="38.25" hidden="1" x14ac:dyDescent="0.25">
      <c r="B70" s="356"/>
      <c r="C70" s="357"/>
      <c r="D70" s="351"/>
      <c r="E70" s="187" t="str">
        <f>+Autodiagnóstico!G73</f>
        <v>La Entidad ha promovido a su interior la Ley de Transparencia y acceso a la Información Pública (Ley 1712 de 2014)</v>
      </c>
      <c r="F70" s="180">
        <f>+Autodiagnóstico!H73</f>
        <v>100</v>
      </c>
      <c r="G70" s="181"/>
      <c r="H70" s="181"/>
      <c r="I70" s="181"/>
      <c r="J70" s="181"/>
      <c r="K70" s="181"/>
      <c r="L70" s="181"/>
      <c r="M70" s="182"/>
      <c r="N70" s="25"/>
    </row>
    <row r="71" spans="2:14" ht="25.5" hidden="1" x14ac:dyDescent="0.25">
      <c r="B71" s="356"/>
      <c r="C71" s="357"/>
      <c r="D71" s="352"/>
      <c r="E71" s="187" t="str">
        <f>+Autodiagnóstico!G74</f>
        <v>La entidad publica sus bases de datos abiertos en el sitio web www.datos.gov.co</v>
      </c>
      <c r="F71" s="180">
        <f>+Autodiagnóstico!H74</f>
        <v>90</v>
      </c>
      <c r="G71" s="181"/>
      <c r="H71" s="181"/>
      <c r="I71" s="181"/>
      <c r="J71" s="181"/>
      <c r="K71" s="181"/>
      <c r="L71" s="181"/>
      <c r="M71" s="182"/>
      <c r="N71" s="25"/>
    </row>
    <row r="72" spans="2:14" ht="38.25" hidden="1" x14ac:dyDescent="0.25">
      <c r="B72" s="356"/>
      <c r="C72" s="357"/>
      <c r="D72" s="350" t="s">
        <v>181</v>
      </c>
      <c r="E72" s="187" t="str">
        <f>+Autodiagnóstico!G75</f>
        <v xml:space="preserve">La entidad hace seguimiento a su gestión en el tema de transparencia y acceso a la información pública a través de indicadores que son medidos periódicamente </v>
      </c>
      <c r="F72" s="180">
        <f>+Autodiagnóstico!H75</f>
        <v>100</v>
      </c>
      <c r="G72" s="181"/>
      <c r="H72" s="181"/>
      <c r="I72" s="181"/>
      <c r="J72" s="181"/>
      <c r="K72" s="181"/>
      <c r="L72" s="181"/>
      <c r="M72" s="182"/>
      <c r="N72" s="25"/>
    </row>
    <row r="73" spans="2:14" ht="38.25" hidden="1" x14ac:dyDescent="0.25">
      <c r="B73" s="356"/>
      <c r="C73" s="357"/>
      <c r="D73" s="351"/>
      <c r="E73" s="187" t="str">
        <f>+Autodiagnóstico!G76</f>
        <v xml:space="preserve">Dentro de las mediciones que lleva a cabo la entidad se tiene en cuenta si su gestión ayudó a reslver los problemas y necesidades de sus usuarios </v>
      </c>
      <c r="F73" s="180">
        <f>+Autodiagnóstico!H76</f>
        <v>90</v>
      </c>
      <c r="G73" s="181"/>
      <c r="H73" s="181"/>
      <c r="I73" s="181"/>
      <c r="J73" s="181"/>
      <c r="K73" s="181"/>
      <c r="L73" s="181"/>
      <c r="M73" s="182"/>
      <c r="N73" s="25"/>
    </row>
    <row r="74" spans="2:14" ht="38.25" x14ac:dyDescent="0.25">
      <c r="B74" s="356"/>
      <c r="C74" s="357"/>
      <c r="D74" s="351"/>
      <c r="E74" s="187" t="str">
        <f>+Autodiagnóstico!G77</f>
        <v>La entidad cuenta con una encuesta de satisfacción del ciudadano sobre Transparencia y acceso a la información en su sitio Web oficial</v>
      </c>
      <c r="F74" s="180">
        <f>+Autodiagnóstico!H77</f>
        <v>20</v>
      </c>
      <c r="G74" s="233" t="s">
        <v>599</v>
      </c>
      <c r="H74" s="233" t="s">
        <v>599</v>
      </c>
      <c r="I74" s="232" t="s">
        <v>588</v>
      </c>
      <c r="J74" s="232" t="s">
        <v>582</v>
      </c>
      <c r="K74" s="232" t="s">
        <v>568</v>
      </c>
      <c r="L74" s="232" t="s">
        <v>600</v>
      </c>
      <c r="M74" s="245"/>
      <c r="N74" s="25"/>
    </row>
    <row r="75" spans="2:14" ht="25.5" hidden="1" x14ac:dyDescent="0.25">
      <c r="B75" s="356"/>
      <c r="C75" s="357"/>
      <c r="D75" s="359"/>
      <c r="E75" s="187" t="str">
        <f>+Autodiagnóstico!G78</f>
        <v>La entidad le asigna un número consecutivo o de radicado a cada una de las PQRS que le son enviadas</v>
      </c>
      <c r="F75" s="180">
        <f>+Autodiagnóstico!H78</f>
        <v>100</v>
      </c>
      <c r="G75" s="181"/>
      <c r="H75" s="181"/>
      <c r="I75" s="181"/>
      <c r="J75" s="181"/>
      <c r="K75" s="181"/>
      <c r="L75" s="181"/>
      <c r="M75" s="182"/>
      <c r="N75" s="25"/>
    </row>
    <row r="76" spans="2:14" ht="25.5" hidden="1" x14ac:dyDescent="0.25">
      <c r="B76" s="356"/>
      <c r="C76" s="357"/>
      <c r="D76" s="353" t="s">
        <v>182</v>
      </c>
      <c r="E76" s="187" t="str">
        <f>+Autodiagnóstico!G79</f>
        <v>La entidad tiene una política de seguridad de la información construida, aprobada e implementada</v>
      </c>
      <c r="F76" s="180">
        <f>+Autodiagnóstico!H79</f>
        <v>70</v>
      </c>
      <c r="G76" s="181"/>
      <c r="H76" s="181"/>
      <c r="I76" s="181"/>
      <c r="J76" s="181"/>
      <c r="K76" s="181"/>
      <c r="L76" s="181"/>
      <c r="M76" s="182"/>
      <c r="N76" s="25"/>
    </row>
    <row r="77" spans="2:14" ht="38.25" hidden="1" x14ac:dyDescent="0.25">
      <c r="B77" s="356"/>
      <c r="C77" s="357"/>
      <c r="D77" s="351"/>
      <c r="E77" s="187" t="str">
        <f>+Autodiagnóstico!G80</f>
        <v xml:space="preserve">La entidad tiene la política de seguridad de la información publicada en la sección de Transparencia y acceso a la información de su sitio Web oficial </v>
      </c>
      <c r="F77" s="180">
        <f>+Autodiagnóstico!H80</f>
        <v>100</v>
      </c>
      <c r="G77" s="181"/>
      <c r="H77" s="181"/>
      <c r="I77" s="181"/>
      <c r="J77" s="181"/>
      <c r="K77" s="181"/>
      <c r="L77" s="181"/>
      <c r="M77" s="182"/>
      <c r="N77" s="25"/>
    </row>
    <row r="78" spans="2:14" ht="25.5" hidden="1" x14ac:dyDescent="0.25">
      <c r="B78" s="356"/>
      <c r="C78" s="357"/>
      <c r="D78" s="351"/>
      <c r="E78" s="187" t="str">
        <f>+Autodiagnóstico!G81</f>
        <v xml:space="preserve">La entidad tiene una política de protección de datos personales construida, aprobada e implementada </v>
      </c>
      <c r="F78" s="180">
        <f>+Autodiagnóstico!H81</f>
        <v>100</v>
      </c>
      <c r="G78" s="181"/>
      <c r="H78" s="181"/>
      <c r="I78" s="181"/>
      <c r="J78" s="181"/>
      <c r="K78" s="181"/>
      <c r="L78" s="181"/>
      <c r="M78" s="182"/>
      <c r="N78" s="25"/>
    </row>
    <row r="79" spans="2:14" ht="38.25" hidden="1" x14ac:dyDescent="0.25">
      <c r="B79" s="356"/>
      <c r="C79" s="357"/>
      <c r="D79" s="352"/>
      <c r="E79" s="187" t="str">
        <f>+Autodiagnóstico!G82</f>
        <v xml:space="preserve">La entidad tiene una política de protección de datos personales publicada en la sección de Transparencia y acceso a la información de su sitio Web oficial </v>
      </c>
      <c r="F79" s="180">
        <f>+Autodiagnóstico!H82</f>
        <v>100</v>
      </c>
      <c r="G79" s="181"/>
      <c r="H79" s="181"/>
      <c r="I79" s="181"/>
      <c r="J79" s="181"/>
      <c r="K79" s="181"/>
      <c r="L79" s="181"/>
      <c r="M79" s="182"/>
      <c r="N79" s="25"/>
    </row>
    <row r="80" spans="2:14" ht="25.5" hidden="1" x14ac:dyDescent="0.25">
      <c r="B80" s="356"/>
      <c r="C80" s="357"/>
      <c r="D80" s="360" t="s">
        <v>183</v>
      </c>
      <c r="E80" s="187" t="str">
        <f>+Autodiagnóstico!G83</f>
        <v xml:space="preserve">La documentación de los procesos dentro de la entidad facilita el trabajo de sus funcionarios </v>
      </c>
      <c r="F80" s="180">
        <f>+Autodiagnóstico!H83</f>
        <v>100</v>
      </c>
      <c r="G80" s="181"/>
      <c r="H80" s="181"/>
      <c r="I80" s="181"/>
      <c r="J80" s="181"/>
      <c r="K80" s="181"/>
      <c r="L80" s="181"/>
      <c r="M80" s="182"/>
      <c r="N80" s="25"/>
    </row>
    <row r="81" spans="2:14" ht="38.25" x14ac:dyDescent="0.25">
      <c r="B81" s="356"/>
      <c r="C81" s="357"/>
      <c r="D81" s="361"/>
      <c r="E81" s="187" t="str">
        <f>+Autodiagnóstico!G84</f>
        <v xml:space="preserve">El conocimiento de los servidores de la organización adquirido a través de su experiencia es identificado, analizado, clasificado, documentado y difundido  </v>
      </c>
      <c r="F81" s="180">
        <f>+Autodiagnóstico!H84</f>
        <v>50</v>
      </c>
      <c r="G81" s="232" t="s">
        <v>608</v>
      </c>
      <c r="H81" s="232"/>
      <c r="I81" s="232"/>
      <c r="J81" s="232"/>
      <c r="K81" s="232"/>
      <c r="L81" s="232"/>
      <c r="M81" s="245"/>
      <c r="N81" s="25"/>
    </row>
    <row r="82" spans="2:14" ht="25.5" hidden="1" x14ac:dyDescent="0.25">
      <c r="B82" s="356"/>
      <c r="C82" s="357"/>
      <c r="D82" s="361"/>
      <c r="E82" s="187" t="str">
        <f>+Autodiagnóstico!G85</f>
        <v xml:space="preserve">La información necesaria para la operación de la entidad está organizada y sistematizada </v>
      </c>
      <c r="F82" s="180">
        <f>+Autodiagnóstico!H85</f>
        <v>70</v>
      </c>
      <c r="G82" s="181"/>
      <c r="H82" s="181"/>
      <c r="I82" s="181"/>
      <c r="J82" s="181"/>
      <c r="K82" s="181"/>
      <c r="L82" s="181"/>
      <c r="M82" s="182"/>
      <c r="N82" s="25"/>
    </row>
    <row r="83" spans="2:14" ht="38.25" hidden="1" x14ac:dyDescent="0.25">
      <c r="B83" s="356"/>
      <c r="C83" s="357"/>
      <c r="D83" s="361"/>
      <c r="E83" s="187" t="str">
        <f>+Autodiagnóstico!G86</f>
        <v xml:space="preserve">La información que maneja la entidad es clara, confiable, es de fácil consulta  y se actualiza de manera constante </v>
      </c>
      <c r="F83" s="180">
        <f>+Autodiagnóstico!H86</f>
        <v>90</v>
      </c>
      <c r="G83" s="181"/>
      <c r="H83" s="181"/>
      <c r="I83" s="181"/>
      <c r="J83" s="181"/>
      <c r="K83" s="181"/>
      <c r="L83" s="181"/>
      <c r="M83" s="182"/>
      <c r="N83" s="25"/>
    </row>
    <row r="84" spans="2:14" ht="25.5" hidden="1" x14ac:dyDescent="0.25">
      <c r="B84" s="356"/>
      <c r="C84" s="357"/>
      <c r="D84" s="362"/>
      <c r="E84" s="187" t="str">
        <f>+Autodiagnóstico!G87</f>
        <v>La gestión documental hace parte de las actividades administrativas, técnicas y de planeación de la Entidad</v>
      </c>
      <c r="F84" s="180">
        <f>+Autodiagnóstico!H87</f>
        <v>90</v>
      </c>
      <c r="G84" s="181"/>
      <c r="H84" s="181"/>
      <c r="I84" s="181"/>
      <c r="J84" s="181"/>
      <c r="K84" s="181"/>
      <c r="L84" s="181"/>
      <c r="M84" s="182"/>
      <c r="N84" s="25"/>
    </row>
    <row r="85" spans="2:14" ht="38.25" hidden="1" x14ac:dyDescent="0.25">
      <c r="B85" s="356"/>
      <c r="C85" s="357"/>
      <c r="D85" s="353" t="s">
        <v>184</v>
      </c>
      <c r="E85" s="187" t="str">
        <f>+Autodiagnóstico!G88</f>
        <v>La entidad ha construido, implementado y aprobado por medio de acto administrativo el Índice de Información Reservada y Clasificada de la entidad</v>
      </c>
      <c r="F85" s="180">
        <f>+Autodiagnóstico!H88</f>
        <v>100</v>
      </c>
      <c r="G85" s="181"/>
      <c r="H85" s="181"/>
      <c r="I85" s="181"/>
      <c r="J85" s="181"/>
      <c r="K85" s="181"/>
      <c r="L85" s="181"/>
      <c r="M85" s="182"/>
      <c r="N85" s="25"/>
    </row>
    <row r="86" spans="2:14" ht="51" hidden="1" x14ac:dyDescent="0.2">
      <c r="B86" s="356"/>
      <c r="C86" s="357"/>
      <c r="D86" s="351"/>
      <c r="E86" s="187" t="str">
        <f>+Autodiagnóstico!G89</f>
        <v>La entidad ha publicado el Índice de Información Reservada y Clasificada en la sección de Transparencia y acceso a la información pública de su sitio Web oficial</v>
      </c>
      <c r="F86" s="180">
        <f>+Autodiagnóstico!H89</f>
        <v>60</v>
      </c>
      <c r="G86" s="232"/>
      <c r="H86" s="233"/>
      <c r="I86" s="232"/>
      <c r="J86" s="233"/>
      <c r="K86" s="240"/>
      <c r="L86" s="240"/>
      <c r="M86" s="234"/>
      <c r="N86" s="25"/>
    </row>
    <row r="87" spans="2:14" ht="38.25" hidden="1" x14ac:dyDescent="0.25">
      <c r="B87" s="356"/>
      <c r="C87" s="357"/>
      <c r="D87" s="351"/>
      <c r="E87" s="187" t="str">
        <f>+Autodiagnóstico!G90</f>
        <v xml:space="preserve">La entidad ha construido, implementado y aprobado por medio de acto administrativo el Esquema de Publicación de la entidad </v>
      </c>
      <c r="F87" s="180">
        <f>+Autodiagnóstico!H90</f>
        <v>100</v>
      </c>
      <c r="G87" s="181"/>
      <c r="H87" s="181"/>
      <c r="I87" s="181"/>
      <c r="J87" s="181"/>
      <c r="K87" s="181"/>
      <c r="L87" s="181"/>
      <c r="M87" s="182"/>
      <c r="N87" s="25"/>
    </row>
    <row r="88" spans="2:14" ht="38.25" hidden="1" x14ac:dyDescent="0.2">
      <c r="B88" s="356"/>
      <c r="C88" s="357"/>
      <c r="D88" s="351"/>
      <c r="E88" s="187" t="str">
        <f>+Autodiagnóstico!G91</f>
        <v>La entidad ha publicado el Esquema de Publicación de la entidad en la sección de Transparencia y acceso a la información pública de su sitio Web oficial</v>
      </c>
      <c r="F88" s="180">
        <f>+Autodiagnóstico!H91</f>
        <v>60</v>
      </c>
      <c r="G88" s="232"/>
      <c r="H88" s="233"/>
      <c r="I88" s="232"/>
      <c r="J88" s="233"/>
      <c r="K88" s="240"/>
      <c r="L88" s="240"/>
      <c r="M88" s="234"/>
      <c r="N88" s="25"/>
    </row>
    <row r="89" spans="2:14" ht="38.25" hidden="1" x14ac:dyDescent="0.25">
      <c r="B89" s="356"/>
      <c r="C89" s="357"/>
      <c r="D89" s="351"/>
      <c r="E89" s="187" t="str">
        <f>+Autodiagnóstico!G92</f>
        <v>La entidad ha construido, implementado y aprobado por medio de acto administrativo el Registro de Activos de Información de la entidad</v>
      </c>
      <c r="F89" s="180">
        <f>+Autodiagnóstico!H92</f>
        <v>100</v>
      </c>
      <c r="G89" s="181"/>
      <c r="H89" s="181"/>
      <c r="I89" s="181"/>
      <c r="J89" s="181"/>
      <c r="K89" s="181"/>
      <c r="L89" s="181"/>
      <c r="M89" s="182"/>
      <c r="N89" s="25"/>
    </row>
    <row r="90" spans="2:14" ht="51" hidden="1" x14ac:dyDescent="0.2">
      <c r="B90" s="356"/>
      <c r="C90" s="357"/>
      <c r="D90" s="351"/>
      <c r="E90" s="187" t="str">
        <f>+Autodiagnóstico!G93</f>
        <v>La entidad ha publicado el Registro de Activos de Información de la entidad en la sección de Transparencia y acceso a la información pública de su sitio Web oficial</v>
      </c>
      <c r="F90" s="180">
        <f>+Autodiagnóstico!H93</f>
        <v>60</v>
      </c>
      <c r="G90" s="232"/>
      <c r="H90" s="233"/>
      <c r="I90" s="232"/>
      <c r="J90" s="233"/>
      <c r="K90" s="240"/>
      <c r="L90" s="240"/>
      <c r="M90" s="234"/>
      <c r="N90" s="25"/>
    </row>
    <row r="91" spans="2:14" ht="48" x14ac:dyDescent="0.25">
      <c r="B91" s="356"/>
      <c r="C91" s="357"/>
      <c r="D91" s="351"/>
      <c r="E91" s="187" t="str">
        <f>+Autodiagnóstico!G94</f>
        <v>La entidad ha construido, implementado y aprobado por medio de acto administrativo el Programa de Gestión Documental de la entidad</v>
      </c>
      <c r="F91" s="180">
        <f>+Autodiagnóstico!H94</f>
        <v>20</v>
      </c>
      <c r="G91" s="232" t="s">
        <v>601</v>
      </c>
      <c r="H91" s="233"/>
      <c r="I91" s="232"/>
      <c r="J91" s="232"/>
      <c r="K91" s="232"/>
      <c r="L91" s="232"/>
      <c r="M91" s="245"/>
      <c r="N91" s="25"/>
    </row>
    <row r="92" spans="2:14" ht="51" hidden="1" x14ac:dyDescent="0.25">
      <c r="B92" s="356"/>
      <c r="C92" s="357"/>
      <c r="D92" s="352"/>
      <c r="E92" s="187" t="str">
        <f>+Autodiagnóstico!G95</f>
        <v>La entidad ha publicado el Programa de Gestión Documental de la entidad en la sección de Transparencia y acceso a la información pública de su sitio Web oficial</v>
      </c>
      <c r="F92" s="180">
        <f>+Autodiagnóstico!H95</f>
        <v>100</v>
      </c>
      <c r="G92" s="181"/>
      <c r="H92" s="181"/>
      <c r="I92" s="181"/>
      <c r="J92" s="181"/>
      <c r="K92" s="181"/>
      <c r="L92" s="181"/>
      <c r="M92" s="182"/>
      <c r="N92" s="25"/>
    </row>
    <row r="93" spans="2:14" ht="53.25" customHeight="1" x14ac:dyDescent="0.25">
      <c r="B93" s="356"/>
      <c r="C93" s="357"/>
      <c r="D93" s="350" t="s">
        <v>185</v>
      </c>
      <c r="E93" s="187" t="str">
        <f>+Autodiagnóstico!G96</f>
        <v xml:space="preserve">La organización caracteriza a los ciudadanos que son usuarios de sus bienes y servicios con el fin de ajustar y adaptar sus procesos de acuerdo a sus necesidades </v>
      </c>
      <c r="F93" s="180">
        <f>+Autodiagnóstico!H96</f>
        <v>20</v>
      </c>
      <c r="G93" s="232" t="s">
        <v>602</v>
      </c>
      <c r="H93" s="233"/>
      <c r="I93" s="232"/>
      <c r="J93" s="232"/>
      <c r="K93" s="232"/>
      <c r="L93" s="232"/>
      <c r="M93" s="245"/>
      <c r="N93" s="25"/>
    </row>
    <row r="94" spans="2:14" ht="89.25" hidden="1" x14ac:dyDescent="0.25">
      <c r="B94" s="356"/>
      <c r="C94" s="357"/>
      <c r="D94" s="351"/>
      <c r="E94" s="187" t="str">
        <f>+Autodiagnóstico!G97</f>
        <v>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180">
        <f>+Autodiagnóstico!H97</f>
        <v>80</v>
      </c>
      <c r="G94" s="181"/>
      <c r="H94" s="181"/>
      <c r="I94" s="181"/>
      <c r="J94" s="181"/>
      <c r="K94" s="181"/>
      <c r="L94" s="181"/>
      <c r="M94" s="182"/>
      <c r="N94" s="25"/>
    </row>
    <row r="95" spans="2:14" ht="43.5" customHeight="1" x14ac:dyDescent="0.25">
      <c r="B95" s="356"/>
      <c r="C95" s="357"/>
      <c r="D95" s="351"/>
      <c r="E95" s="187" t="str">
        <f>+Autodiagnóstico!G98</f>
        <v xml:space="preserve">La Entidad traduce los documentos de interés público a lenguas de comunidades indígenas presentes en el país </v>
      </c>
      <c r="F95" s="180">
        <f>+Autodiagnóstico!H98</f>
        <v>0</v>
      </c>
      <c r="G95" s="232" t="s">
        <v>589</v>
      </c>
      <c r="H95" s="233"/>
      <c r="I95" s="232"/>
      <c r="J95" s="232"/>
      <c r="K95" s="232"/>
      <c r="L95" s="232"/>
      <c r="M95" s="245"/>
      <c r="N95" s="25"/>
    </row>
    <row r="96" spans="2:14" ht="51" hidden="1" x14ac:dyDescent="0.25">
      <c r="B96" s="356"/>
      <c r="C96" s="357"/>
      <c r="D96" s="351"/>
      <c r="E96" s="187" t="str">
        <f>+Autodiagnóstico!G99</f>
        <v>La Entidad cuenta con recursos en su página web para permitir el acceso a la información a la población con discapacidad (ej. videos con lenguaje de señas o con subtítulos)</v>
      </c>
      <c r="F96" s="180">
        <f>+Autodiagnóstico!H99</f>
        <v>70</v>
      </c>
      <c r="G96" s="181"/>
      <c r="H96" s="181"/>
      <c r="I96" s="181"/>
      <c r="J96" s="181"/>
      <c r="K96" s="181"/>
      <c r="L96" s="181"/>
      <c r="M96" s="182"/>
      <c r="N96" s="25"/>
    </row>
    <row r="97" spans="2:14" ht="72" x14ac:dyDescent="0.25">
      <c r="B97" s="356"/>
      <c r="C97" s="357"/>
      <c r="D97" s="359"/>
      <c r="E97" s="187" t="str">
        <f>+Autodiagnóstico!G100</f>
        <v>Los espacios físicos de la organización se han adecuado para que sean fácilmente accesibles para personas en condición de discapacidad</v>
      </c>
      <c r="F97" s="180">
        <f>+Autodiagnóstico!H100</f>
        <v>30</v>
      </c>
      <c r="G97" s="232" t="s">
        <v>618</v>
      </c>
      <c r="H97" s="232" t="s">
        <v>619</v>
      </c>
      <c r="I97" s="232" t="s">
        <v>355</v>
      </c>
      <c r="J97" s="232" t="s">
        <v>620</v>
      </c>
      <c r="K97" s="232" t="s">
        <v>574</v>
      </c>
      <c r="L97" s="232" t="s">
        <v>569</v>
      </c>
      <c r="M97" s="245"/>
      <c r="N97" s="25"/>
    </row>
    <row r="98" spans="2:14" ht="72" x14ac:dyDescent="0.25">
      <c r="B98" s="356"/>
      <c r="C98" s="357"/>
      <c r="D98" s="353" t="s">
        <v>186</v>
      </c>
      <c r="E98" s="187" t="str">
        <f>+Autodiagnóstico!G101</f>
        <v xml:space="preserve">Los funcionarios de la entidad conocen la Ley de Transparencia y acceso a la información pública </v>
      </c>
      <c r="F98" s="180">
        <f>+Autodiagnóstico!H101</f>
        <v>30</v>
      </c>
      <c r="G98" s="232" t="s">
        <v>616</v>
      </c>
      <c r="H98" s="232" t="s">
        <v>617</v>
      </c>
      <c r="I98" s="232" t="s">
        <v>612</v>
      </c>
      <c r="J98" s="232" t="s">
        <v>611</v>
      </c>
      <c r="K98" s="232" t="s">
        <v>568</v>
      </c>
      <c r="L98" s="232" t="s">
        <v>569</v>
      </c>
      <c r="M98" s="245"/>
      <c r="N98" s="25"/>
    </row>
    <row r="99" spans="2:14" ht="60" x14ac:dyDescent="0.25">
      <c r="B99" s="356"/>
      <c r="C99" s="357"/>
      <c r="D99" s="351"/>
      <c r="E99" s="187" t="str">
        <f>+Autodiagnóstico!G102</f>
        <v xml:space="preserve">Los funcionarios de la entidad comprenden que el acceso a la información pública es un derecho fundamental que permite el ejercicio de otros derechos fundamentales de los ciudadanos </v>
      </c>
      <c r="F99" s="180">
        <f>+Autodiagnóstico!H102</f>
        <v>20</v>
      </c>
      <c r="G99" s="232" t="s">
        <v>609</v>
      </c>
      <c r="H99" s="232" t="s">
        <v>610</v>
      </c>
      <c r="I99" s="232" t="s">
        <v>612</v>
      </c>
      <c r="J99" s="232" t="s">
        <v>611</v>
      </c>
      <c r="K99" s="232" t="s">
        <v>568</v>
      </c>
      <c r="L99" s="232" t="s">
        <v>569</v>
      </c>
      <c r="M99" s="245"/>
      <c r="N99" s="25"/>
    </row>
    <row r="100" spans="2:14" ht="51" hidden="1" x14ac:dyDescent="0.25">
      <c r="B100" s="356"/>
      <c r="C100" s="357"/>
      <c r="D100" s="351"/>
      <c r="E100" s="187" t="str">
        <f>+Autodiagnóstico!G103</f>
        <v xml:space="preserve">Los funcionarios tienen conocimiento sobre las instancias con las que cuentan los ciudadanos para recurrir en caso de no recicbir respiesta ante una solicitud de información </v>
      </c>
      <c r="F100" s="180">
        <f>+Autodiagnóstico!H103</f>
        <v>80</v>
      </c>
      <c r="G100" s="181"/>
      <c r="H100" s="181"/>
      <c r="I100" s="181"/>
      <c r="J100" s="181"/>
      <c r="K100" s="181"/>
      <c r="L100" s="181"/>
      <c r="M100" s="182"/>
      <c r="N100" s="25"/>
    </row>
    <row r="101" spans="2:14" ht="60" x14ac:dyDescent="0.25">
      <c r="B101" s="356"/>
      <c r="C101" s="357"/>
      <c r="D101" s="351"/>
      <c r="E101" s="187" t="str">
        <f>+Autodiagnóstico!G104</f>
        <v>Los funcionarios conocen la existencia de la Secretaría de Transparencia</v>
      </c>
      <c r="F101" s="180">
        <f>+Autodiagnóstico!H104</f>
        <v>20</v>
      </c>
      <c r="G101" s="232" t="s">
        <v>609</v>
      </c>
      <c r="H101" s="232" t="s">
        <v>610</v>
      </c>
      <c r="I101" s="232" t="s">
        <v>612</v>
      </c>
      <c r="J101" s="232" t="s">
        <v>611</v>
      </c>
      <c r="K101" s="232" t="s">
        <v>568</v>
      </c>
      <c r="L101" s="232" t="s">
        <v>569</v>
      </c>
      <c r="M101" s="245"/>
      <c r="N101" s="25"/>
    </row>
    <row r="102" spans="2:14" ht="25.5" hidden="1" x14ac:dyDescent="0.25">
      <c r="B102" s="356"/>
      <c r="C102" s="357"/>
      <c r="D102" s="351"/>
      <c r="E102" s="187" t="str">
        <f>+Autodiagnóstico!G105</f>
        <v xml:space="preserve">Los funcionarios son conscientes de que su compromiso principal es con los ciudadanos </v>
      </c>
      <c r="F102" s="180">
        <f>+Autodiagnóstico!H105</f>
        <v>100</v>
      </c>
      <c r="G102" s="181"/>
      <c r="H102" s="181"/>
      <c r="I102" s="181"/>
      <c r="J102" s="181"/>
      <c r="K102" s="181"/>
      <c r="L102" s="181"/>
      <c r="M102" s="182"/>
      <c r="N102" s="25"/>
    </row>
    <row r="103" spans="2:14" ht="38.25" hidden="1" x14ac:dyDescent="0.2">
      <c r="B103" s="356"/>
      <c r="C103" s="358"/>
      <c r="D103" s="352"/>
      <c r="E103" s="188" t="str">
        <f>+Autodiagnóstico!G106</f>
        <v xml:space="preserve">Los funcionarios son conscientes que la transparencia y el acceso a la información pública son fundamentales para la modernización del Estado </v>
      </c>
      <c r="F103" s="180">
        <f>+Autodiagnóstico!H106</f>
        <v>60</v>
      </c>
      <c r="G103" s="235"/>
      <c r="H103" s="236"/>
      <c r="I103" s="235"/>
      <c r="J103" s="236"/>
      <c r="K103" s="241"/>
      <c r="L103" s="241"/>
      <c r="M103" s="237"/>
      <c r="N103" s="25"/>
    </row>
    <row r="104" spans="2:14" ht="9" customHeight="1" thickBot="1" x14ac:dyDescent="0.3">
      <c r="B104" s="178"/>
      <c r="C104" s="26"/>
      <c r="D104" s="179"/>
      <c r="E104" s="26"/>
      <c r="F104" s="179"/>
      <c r="G104" s="238"/>
      <c r="H104" s="239"/>
      <c r="I104" s="238"/>
      <c r="J104" s="238"/>
      <c r="K104" s="238"/>
      <c r="L104" s="238"/>
      <c r="M104" s="238"/>
      <c r="N104" s="27"/>
    </row>
    <row r="105" spans="2:14" ht="14.25" x14ac:dyDescent="0.25">
      <c r="G105" s="226"/>
      <c r="H105" s="227"/>
      <c r="I105" s="226"/>
      <c r="J105" s="226"/>
      <c r="K105" s="226"/>
      <c r="L105" s="226"/>
      <c r="M105" s="226"/>
    </row>
    <row r="106" spans="2:14" ht="14.25" x14ac:dyDescent="0.25">
      <c r="G106" s="226"/>
      <c r="H106" s="227"/>
      <c r="I106" s="226"/>
      <c r="J106" s="226"/>
      <c r="K106" s="226"/>
      <c r="L106" s="226"/>
      <c r="M106" s="226"/>
    </row>
    <row r="107" spans="2:14" ht="14.25" x14ac:dyDescent="0.25">
      <c r="G107" s="226"/>
      <c r="H107" s="227"/>
      <c r="I107" s="226"/>
      <c r="J107" s="226"/>
      <c r="K107" s="226"/>
      <c r="L107" s="226"/>
      <c r="M107" s="226"/>
    </row>
    <row r="108" spans="2:14" ht="14.25" x14ac:dyDescent="0.25">
      <c r="G108" s="226"/>
      <c r="H108" s="227"/>
      <c r="I108" s="226"/>
      <c r="J108" s="226"/>
      <c r="K108" s="226"/>
      <c r="L108" s="226"/>
      <c r="M108" s="226"/>
    </row>
    <row r="109" spans="2:14" ht="14.25" x14ac:dyDescent="0.25">
      <c r="G109" s="226"/>
      <c r="H109" s="227"/>
      <c r="I109" s="226"/>
      <c r="J109" s="226"/>
      <c r="K109" s="226"/>
      <c r="L109" s="226"/>
      <c r="M109" s="226"/>
    </row>
    <row r="110" spans="2:14" ht="14.25" x14ac:dyDescent="0.25">
      <c r="G110" s="226"/>
      <c r="H110" s="227"/>
      <c r="I110" s="226"/>
      <c r="J110" s="226"/>
      <c r="K110" s="226"/>
      <c r="L110" s="226"/>
      <c r="M110" s="226"/>
    </row>
    <row r="111" spans="2:14" ht="14.25" x14ac:dyDescent="0.25">
      <c r="G111" s="226"/>
      <c r="H111" s="227"/>
      <c r="I111" s="226"/>
      <c r="J111" s="226"/>
      <c r="K111" s="226"/>
      <c r="L111" s="226"/>
      <c r="M111" s="226"/>
    </row>
    <row r="112" spans="2:14" ht="14.25" x14ac:dyDescent="0.25">
      <c r="G112" s="226"/>
      <c r="H112" s="227"/>
      <c r="I112" s="226"/>
      <c r="J112" s="226"/>
      <c r="K112" s="226"/>
      <c r="L112" s="226"/>
      <c r="M112" s="226"/>
    </row>
    <row r="113" spans="6:13" ht="19.5" x14ac:dyDescent="0.25">
      <c r="F113" s="208" t="s">
        <v>10</v>
      </c>
      <c r="G113" s="226"/>
      <c r="H113" s="227"/>
      <c r="I113" s="226"/>
      <c r="J113" s="226"/>
      <c r="K113" s="226"/>
      <c r="L113" s="226"/>
      <c r="M113" s="226"/>
    </row>
    <row r="114" spans="6:13" ht="14.25" x14ac:dyDescent="0.25">
      <c r="G114" s="226"/>
      <c r="H114" s="227"/>
      <c r="I114" s="226"/>
      <c r="J114" s="226"/>
      <c r="K114" s="226"/>
      <c r="L114" s="226"/>
      <c r="M114" s="226"/>
    </row>
    <row r="115" spans="6:13" ht="14.25" x14ac:dyDescent="0.25">
      <c r="G115" s="226"/>
      <c r="H115" s="227"/>
      <c r="I115" s="226"/>
      <c r="J115" s="226"/>
      <c r="K115" s="226"/>
      <c r="L115" s="226"/>
      <c r="M115" s="226"/>
    </row>
    <row r="116" spans="6:13" ht="14.25" x14ac:dyDescent="0.25">
      <c r="G116" s="226"/>
      <c r="H116" s="227"/>
      <c r="I116" s="226"/>
      <c r="J116" s="226"/>
      <c r="K116" s="226"/>
      <c r="L116" s="226"/>
      <c r="M116" s="226"/>
    </row>
    <row r="117" spans="6:13" ht="14.25" x14ac:dyDescent="0.25">
      <c r="G117" s="226"/>
      <c r="H117" s="227"/>
      <c r="I117" s="226"/>
      <c r="J117" s="226"/>
      <c r="K117" s="226"/>
      <c r="L117" s="226"/>
      <c r="M117" s="226"/>
    </row>
    <row r="118" spans="6:13" ht="14.25" x14ac:dyDescent="0.25">
      <c r="G118" s="226"/>
      <c r="H118" s="227"/>
      <c r="I118" s="226"/>
      <c r="J118" s="226"/>
      <c r="K118" s="226"/>
      <c r="L118" s="226"/>
      <c r="M118" s="226"/>
    </row>
    <row r="119" spans="6:13" ht="14.25" x14ac:dyDescent="0.25">
      <c r="G119" s="226"/>
      <c r="H119" s="227"/>
      <c r="I119" s="226"/>
      <c r="J119" s="226"/>
      <c r="K119" s="226"/>
      <c r="L119" s="226"/>
      <c r="M119" s="226"/>
    </row>
    <row r="120" spans="6:13" ht="14.25" x14ac:dyDescent="0.25">
      <c r="G120" s="226"/>
      <c r="H120" s="227"/>
      <c r="I120" s="226"/>
      <c r="J120" s="226"/>
      <c r="K120" s="226"/>
      <c r="L120" s="226"/>
      <c r="M120" s="226"/>
    </row>
    <row r="121" spans="6:13" ht="14.25" x14ac:dyDescent="0.25">
      <c r="G121" s="226"/>
      <c r="H121" s="227"/>
      <c r="I121" s="226"/>
      <c r="J121" s="226"/>
      <c r="K121" s="226"/>
      <c r="L121" s="226"/>
      <c r="M121" s="226"/>
    </row>
  </sheetData>
  <protectedRanges>
    <protectedRange sqref="G51:H51 G7:I50 G52:I103 J7:M103" name="Planeacion"/>
  </protectedRanges>
  <autoFilter ref="C5:M103">
    <filterColumn colId="3">
      <filters>
        <filter val="0"/>
        <filter val="10"/>
        <filter val="13"/>
        <filter val="20"/>
        <filter val="30"/>
        <filter val="50"/>
      </filters>
    </filterColumn>
    <filterColumn colId="8" showButton="0"/>
  </autoFilter>
  <mergeCells count="21">
    <mergeCell ref="D7:D24"/>
    <mergeCell ref="D25:D71"/>
    <mergeCell ref="M5:M6"/>
    <mergeCell ref="B7:B103"/>
    <mergeCell ref="C7:C103"/>
    <mergeCell ref="D72:D75"/>
    <mergeCell ref="D76:D79"/>
    <mergeCell ref="D80:D84"/>
    <mergeCell ref="D85:D92"/>
    <mergeCell ref="D93:D97"/>
    <mergeCell ref="D98:D103"/>
    <mergeCell ref="I5:I6"/>
    <mergeCell ref="H5:H6"/>
    <mergeCell ref="J5:J6"/>
    <mergeCell ref="C3:M3"/>
    <mergeCell ref="C5:C6"/>
    <mergeCell ref="D5:D6"/>
    <mergeCell ref="E5:E6"/>
    <mergeCell ref="F5:F6"/>
    <mergeCell ref="G5:G6"/>
    <mergeCell ref="K5:L5"/>
  </mergeCells>
  <conditionalFormatting sqref="F7:F103">
    <cfRule type="cellIs" dxfId="6" priority="2" operator="between">
      <formula>81</formula>
      <formula>100</formula>
    </cfRule>
    <cfRule type="cellIs" dxfId="5" priority="3" operator="between">
      <formula>61</formula>
      <formula>80</formula>
    </cfRule>
    <cfRule type="cellIs" dxfId="4" priority="4" operator="between">
      <formula>41</formula>
      <formula>60</formula>
    </cfRule>
    <cfRule type="cellIs" dxfId="3" priority="5" operator="between">
      <formula>21</formula>
      <formula>40</formula>
    </cfRule>
    <cfRule type="cellIs" dxfId="2" priority="6" operator="between">
      <formula>1</formula>
      <formula>20</formula>
    </cfRule>
  </conditionalFormatting>
  <conditionalFormatting sqref="J51:M51 G51:H51 G7:M50 G52:M103">
    <cfRule type="expression" dxfId="1" priority="27">
      <formula>$F$7:$F$103&gt;80</formula>
    </cfRule>
  </conditionalFormatting>
  <conditionalFormatting sqref="I51">
    <cfRule type="expression" dxfId="0" priority="1">
      <formula>$F$7:$F$103&gt;80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vt:lpstr>
      <vt:lpstr>Gráficas</vt: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Calidad</cp:lastModifiedBy>
  <dcterms:created xsi:type="dcterms:W3CDTF">2016-12-25T14:51:07Z</dcterms:created>
  <dcterms:modified xsi:type="dcterms:W3CDTF">2020-06-27T22:05:56Z</dcterms:modified>
</cp:coreProperties>
</file>