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<sst xmlns="http://schemas.openxmlformats.org/spreadsheetml/2006/main" count="465" uniqueCount="394">
  <si>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</si>
  <si>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</si>
  <si>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</si>
  <si>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</si>
  <si>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</si>
  <si>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</si>
  <si>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</si>
  <si>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</si>
  <si>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</si>
  <si>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</si>
  <si>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DEL MUNICIPIO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</si>
  <si>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</si>
  <si>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</si>
  <si>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</si>
  <si>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</si>
  <si>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</si>
  <si>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</si>
  <si>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</si>
  <si>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</si>
  <si>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</si>
  <si>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</si>
  <si>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</si>
  <si>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</si>
  <si>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</si>
  <si>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</si>
  <si>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</si>
  <si>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</si>
  <si>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</si>
  <si>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DE FUNCIONAMIENTO SECTOR CENTRAL</t>
  </si>
  <si>
    <t>210401</t>
  </si>
  <si>
    <t>GASTOS DE FUNCIONAMIENTO - RECURSOS PROPIOS</t>
  </si>
  <si>
    <t>2104011</t>
  </si>
  <si>
    <t>GASTOS DE PERSONAL</t>
  </si>
  <si>
    <t>21040111</t>
  </si>
  <si>
    <t>SERVICIOS PERSONALES ASOCIADOS A LA NOMINA</t>
  </si>
  <si>
    <t>21040112</t>
  </si>
  <si>
    <t>Servicios Personales Indirectos</t>
  </si>
  <si>
    <t>21040113</t>
  </si>
  <si>
    <t>Contribuciones Inherentes A La Nomina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</si>
  <si>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</si>
  <si>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</si>
  <si>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</si>
  <si>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</si>
  <si>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</si>
  <si>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</si>
  <si>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21040122</t>
  </si>
  <si>
    <t>GASTOS DE LA SECRETARIA DE HACIENDA</t>
  </si>
  <si>
    <t>21040123</t>
  </si>
  <si>
    <t>GASTOS DE LA SECRETARIA GENERAL</t>
  </si>
  <si>
    <t>2104013</t>
  </si>
  <si>
    <t>Transferencias</t>
  </si>
  <si>
    <t>21040131</t>
  </si>
  <si>
    <t>Transferencias Al Sector Publico</t>
  </si>
  <si>
    <t>21040132</t>
  </si>
  <si>
    <t>Otros Pagos</t>
  </si>
  <si>
    <t>210402</t>
  </si>
  <si>
    <t>Gastos De Funcionamiento Otros Recursos</t>
  </si>
  <si>
    <t>21040201</t>
  </si>
  <si>
    <t>Transferencias Al Sector Publico - Estampillas</t>
  </si>
  <si>
    <t>21040202</t>
  </si>
  <si>
    <t>Transferencias FONPET Nacional venta de activos</t>
  </si>
  <si>
    <t>21040203</t>
  </si>
  <si>
    <t>Transferencias Al Sector Publico - Estampillas V.A.</t>
  </si>
  <si>
    <t>22</t>
  </si>
  <si>
    <t>SERVICIO DE LA DEUDA PUBLICA - INVERSION</t>
  </si>
  <si>
    <t>221</t>
  </si>
  <si>
    <t>DEUDA INTERNA</t>
  </si>
  <si>
    <t>22101</t>
  </si>
  <si>
    <t>DEUDA - SISTEMA GENERAL DE PARTICIPACIONES P.G LIBRE INVERSION</t>
  </si>
  <si>
    <t>2210101</t>
  </si>
  <si>
    <t>Deuda Banco de Occidente SETP  SGP P.G Otros</t>
  </si>
  <si>
    <t>22102</t>
  </si>
  <si>
    <t>DEUDA - RECURSOS PROPIOS</t>
  </si>
  <si>
    <t>2210201</t>
  </si>
  <si>
    <t>Deuda BANCOLOMBIA - Movilidad No. 611514149</t>
  </si>
  <si>
    <t>2210202</t>
  </si>
  <si>
    <t>Deuda Banco BBVA 611515550 SETP (16.000.000.oo)</t>
  </si>
  <si>
    <t>2210203</t>
  </si>
  <si>
    <t>Deuda Banco BBVA 611515550 vías (300)</t>
  </si>
  <si>
    <t>2210204</t>
  </si>
  <si>
    <t>Deuda Banco BBVA 611515550 Equipamiento (3.300)</t>
  </si>
  <si>
    <t>2210205</t>
  </si>
  <si>
    <t>Deuda Banco de Occidente 611515612 vías (4.104)</t>
  </si>
  <si>
    <t>2210206</t>
  </si>
  <si>
    <t>Deuda Banco de Occidente Vías Urbanas  (596)</t>
  </si>
  <si>
    <t>2210207</t>
  </si>
  <si>
    <t xml:space="preserve">Deuda SEPT (10.000) </t>
  </si>
  <si>
    <t>2210208</t>
  </si>
  <si>
    <t>Deuda PD  (4.000)</t>
  </si>
  <si>
    <t>2210209</t>
  </si>
  <si>
    <t>Deuda Banco de Occidente 611516002 SETP</t>
  </si>
  <si>
    <t>22103</t>
  </si>
  <si>
    <t>DEUDA RECURSOS SOBRETASA GASOLINA</t>
  </si>
  <si>
    <t>2210301</t>
  </si>
  <si>
    <t>Banco de Occidente 611515405  INVAP 10% sobretasa a la gasolina</t>
  </si>
  <si>
    <t>2210302</t>
  </si>
  <si>
    <t>Banco de Occidente 611515405  INVAP ICLD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</si>
  <si>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</si>
  <si>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</si>
  <si>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</si>
  <si>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</si>
  <si>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</si>
  <si>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</si>
  <si>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</si>
  <si>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</si>
  <si>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</si>
  <si>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</si>
  <si>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</si>
  <si>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Pensiónales con situación de fondos</t>
  </si>
  <si>
    <t>22302</t>
  </si>
  <si>
    <t>BONOS PENSIÓNALES RECURSOS ESTAMPILLAS (20%)</t>
  </si>
  <si>
    <t>2230201</t>
  </si>
  <si>
    <t>Recursos Estampilla Procultura</t>
  </si>
  <si>
    <t>2230202</t>
  </si>
  <si>
    <t>Recursos Estampilla Pro Adulto Mayor</t>
  </si>
  <si>
    <t>23</t>
  </si>
  <si>
    <t xml:space="preserve">INVERSION SOCIAL </t>
  </si>
  <si>
    <t>2301</t>
  </si>
  <si>
    <t>SECTOR EDUCACION</t>
  </si>
  <si>
    <t>230101</t>
  </si>
  <si>
    <t>LINEA ESTRATEGICA PROCESO SOCIAL INCLUYENTE</t>
  </si>
  <si>
    <t>23010101</t>
  </si>
  <si>
    <t>EDUCACION CON CALIDAD Y EQUIDAD PARA LA TRANSFORMACION SOCIAL</t>
  </si>
  <si>
    <t>2302</t>
  </si>
  <si>
    <t>SECTOR SALUD FONDO LOCAL DE SALUD</t>
  </si>
  <si>
    <t>230201</t>
  </si>
  <si>
    <t>LINEA PROGRESO SOCIAL INCLUYENTE</t>
  </si>
  <si>
    <t>23020101</t>
  </si>
  <si>
    <t>Línea Asegurando y transformando nuestra salud</t>
  </si>
  <si>
    <t>2303</t>
  </si>
  <si>
    <t>SECTOR AGUA POTABLE Y SANEAMIENTO BASICO</t>
  </si>
  <si>
    <t>230301</t>
  </si>
  <si>
    <t>LINEA PRODUCTIVIDAD Y COMPETITIVIDAD</t>
  </si>
  <si>
    <t>23030101</t>
  </si>
  <si>
    <t>Agua Potable y Saneamiento Básico</t>
  </si>
  <si>
    <t>23030102</t>
  </si>
  <si>
    <t>Fondo de solidaridad y redistribución de ingresos</t>
  </si>
  <si>
    <t>2304</t>
  </si>
  <si>
    <t>SECTOR SEGURIDAD</t>
  </si>
  <si>
    <t>230401</t>
  </si>
  <si>
    <t>LINEA SEGURIDAD</t>
  </si>
  <si>
    <t>23040101</t>
  </si>
  <si>
    <t>Ciudadanía Segura, Activa y Solidaria</t>
  </si>
  <si>
    <t>23040102</t>
  </si>
  <si>
    <t>Acceso a la Justicia</t>
  </si>
  <si>
    <t>23040103</t>
  </si>
  <si>
    <t>Cultura de la Legalidad y la Convivencia</t>
  </si>
  <si>
    <t>23040104</t>
  </si>
  <si>
    <t>Atención Integral a Victimas del conflicto armado interno y población en situación de desplazamiento</t>
  </si>
  <si>
    <t>2305</t>
  </si>
  <si>
    <t>SECTOR MOVILIDAD, ACCESIBILIDAD Y ESPACIO PUBLICO</t>
  </si>
  <si>
    <t>230501</t>
  </si>
  <si>
    <t>LNEA ESPACIO PUBLICO Y PROBLEMA URBANO</t>
  </si>
  <si>
    <t>23050101</t>
  </si>
  <si>
    <t>Mantenimiento y Mejoramiento de la Malla Vial Urbana y Rural</t>
  </si>
  <si>
    <t>23050102</t>
  </si>
  <si>
    <t>Sistema Estratégico de Transporte Público</t>
  </si>
  <si>
    <t>23050103</t>
  </si>
  <si>
    <t>Generación, Mantenimiento, Recuperación y uso responsable y educado del Espacio Público</t>
  </si>
  <si>
    <t>23050104</t>
  </si>
  <si>
    <t>Ordenamiento para el Territorio</t>
  </si>
  <si>
    <t>2306</t>
  </si>
  <si>
    <t>SECTOR NUTRICION Y ALIMENTACION ESCOLAR</t>
  </si>
  <si>
    <t>230601</t>
  </si>
  <si>
    <t>23060101</t>
  </si>
  <si>
    <t>Desarrollo Nutricional</t>
  </si>
  <si>
    <t>2307</t>
  </si>
  <si>
    <t>SECTOR PROMOCION SOCIAL</t>
  </si>
  <si>
    <t>230701</t>
  </si>
  <si>
    <t>23070101</t>
  </si>
  <si>
    <t>Corresponsabilidad Social</t>
  </si>
  <si>
    <t>23070102</t>
  </si>
  <si>
    <t>Arteria Juvenil</t>
  </si>
  <si>
    <t>23070103</t>
  </si>
  <si>
    <t>Promoción Social para la Mujer y la Equidad de Genero</t>
  </si>
  <si>
    <t>2308</t>
  </si>
  <si>
    <t>SECTOR AMBIENTE</t>
  </si>
  <si>
    <t>230801</t>
  </si>
  <si>
    <t>LINEA AMBIENTAL</t>
  </si>
  <si>
    <t>23080101</t>
  </si>
  <si>
    <t>Manejo  y Protección de los Recursos Ambientales</t>
  </si>
  <si>
    <t>23080102</t>
  </si>
  <si>
    <t>Cambio Climático</t>
  </si>
  <si>
    <t>23080103</t>
  </si>
  <si>
    <t>Ecoaldea</t>
  </si>
  <si>
    <t>23080104</t>
  </si>
  <si>
    <t>Recuperación Integral de Cuencas Hidrográficas</t>
  </si>
  <si>
    <t>23080105</t>
  </si>
  <si>
    <t>Manejo Integral de Residuos Sólidos</t>
  </si>
  <si>
    <t>2309</t>
  </si>
  <si>
    <t>SECTOR DEPORTE Y RECREACION</t>
  </si>
  <si>
    <t>230901</t>
  </si>
  <si>
    <t>23090101</t>
  </si>
  <si>
    <t>Pasto se Mueve con Cultura Deportiva Física y Recreativa</t>
  </si>
  <si>
    <t>2310</t>
  </si>
  <si>
    <t>SECTOR CULTURA Y CARNAVAL</t>
  </si>
  <si>
    <t>231001</t>
  </si>
  <si>
    <t>LINEA CIUDADANO Y CAMBIO CULTURAL</t>
  </si>
  <si>
    <t>23100101</t>
  </si>
  <si>
    <t xml:space="preserve">Carnaval </t>
  </si>
  <si>
    <t>23100102</t>
  </si>
  <si>
    <t>Creer y Crear</t>
  </si>
  <si>
    <t>23100103</t>
  </si>
  <si>
    <t>Ciudad  Educadora</t>
  </si>
  <si>
    <t>23100104</t>
  </si>
  <si>
    <t>Más Cultura y Mejor Seguridad Vial</t>
  </si>
  <si>
    <t>2311</t>
  </si>
  <si>
    <t>SECTOR EMPLEO Y PRODUCTIVIDAD</t>
  </si>
  <si>
    <t>231101</t>
  </si>
  <si>
    <t>23110101</t>
  </si>
  <si>
    <t>Pasto Emprendedor</t>
  </si>
  <si>
    <t>23110102</t>
  </si>
  <si>
    <t>Pasto CIT</t>
  </si>
  <si>
    <t>23110103</t>
  </si>
  <si>
    <t>Plan Local de Empleo</t>
  </si>
  <si>
    <t>23110104</t>
  </si>
  <si>
    <t>Ecoturismo</t>
  </si>
  <si>
    <t>23110105</t>
  </si>
  <si>
    <t>Proyectos Estratégicos y Megaproyectos</t>
  </si>
  <si>
    <t>2312</t>
  </si>
  <si>
    <t>SECTOR EQUIPAMIENTO MUNICIPAL</t>
  </si>
  <si>
    <t>231201</t>
  </si>
  <si>
    <t>23120101</t>
  </si>
  <si>
    <t>231202</t>
  </si>
  <si>
    <t>ESPACIO PUBLICO Y PROBLEMA URBANO</t>
  </si>
  <si>
    <t>23120201</t>
  </si>
  <si>
    <t>231203</t>
  </si>
  <si>
    <t>23120301</t>
  </si>
  <si>
    <t>Manejo y Protección de los recursos Ambientales</t>
  </si>
  <si>
    <t>2313</t>
  </si>
  <si>
    <t>SECTOR ELECTRIFICACION Y ALUMBRADO PUBLICO</t>
  </si>
  <si>
    <t>231301</t>
  </si>
  <si>
    <t>23130101</t>
  </si>
  <si>
    <t>Pasto es Energía</t>
  </si>
  <si>
    <t>2314</t>
  </si>
  <si>
    <t>SECTOR VIVIENDA</t>
  </si>
  <si>
    <t>231401</t>
  </si>
  <si>
    <t>23140101</t>
  </si>
  <si>
    <t>Vivir con Propiedad</t>
  </si>
  <si>
    <t>2315</t>
  </si>
  <si>
    <t>SECTOR ATENCION Y PREVENCION DE DESASTRES Y EMERGENCIAS</t>
  </si>
  <si>
    <t>231501</t>
  </si>
  <si>
    <t>23150101</t>
  </si>
  <si>
    <t>Gestión Integral del Riesgo</t>
  </si>
  <si>
    <t>2316</t>
  </si>
  <si>
    <t>SECTOR DESARROLLO INSTITUCIONAL</t>
  </si>
  <si>
    <t>231601</t>
  </si>
  <si>
    <t>LINEA INSTITUCIONALIDAD PUBLICA</t>
  </si>
  <si>
    <t>23160101</t>
  </si>
  <si>
    <t>Cambio Cultural Institucional</t>
  </si>
  <si>
    <t>23160102</t>
  </si>
  <si>
    <t>Participación Ciudadana,  Control Social Y Presupuesto Participativo</t>
  </si>
  <si>
    <t>23160103</t>
  </si>
  <si>
    <t>Finanzas Autosostenibles</t>
  </si>
  <si>
    <t>2317</t>
  </si>
  <si>
    <t>RECURSOS DE VIGENCIAS ANTERIORES</t>
  </si>
  <si>
    <t>231701</t>
  </si>
  <si>
    <t>23170101</t>
  </si>
  <si>
    <t>LINEA ESTRATEGICA PROGRESO SOCIAL INCLUYENTE</t>
  </si>
  <si>
    <t>231703</t>
  </si>
  <si>
    <t>23170301</t>
  </si>
  <si>
    <t>LINEA PRODUCTIVIDAD Y COMPETITIVIDAD URBANA Y RURAL</t>
  </si>
  <si>
    <t>231704</t>
  </si>
  <si>
    <t>23170401</t>
  </si>
  <si>
    <t>231705</t>
  </si>
  <si>
    <t>23170501</t>
  </si>
  <si>
    <t>231706</t>
  </si>
  <si>
    <t>23170601</t>
  </si>
  <si>
    <t>231707</t>
  </si>
  <si>
    <t>23170701</t>
  </si>
  <si>
    <t>231708</t>
  </si>
  <si>
    <t>23170801</t>
  </si>
  <si>
    <t>LINEA ESTRATEGICA AMBIENTE Y EL PROBLEMA AMBIENTAL</t>
  </si>
  <si>
    <t>231709</t>
  </si>
  <si>
    <t>23170901</t>
  </si>
  <si>
    <t>231710</t>
  </si>
  <si>
    <t>23171001</t>
  </si>
  <si>
    <t>LINEA ESTRATEGICA CULTURA, COMPORTAMIENTO CIUDADANO Y CAMBIO CULTURAL</t>
  </si>
  <si>
    <t>231711</t>
  </si>
  <si>
    <t>23171101</t>
  </si>
  <si>
    <t>LINEA ESTRATEGICA PRODUCTIVIDAD Y COMPETITIVIDAD URBANA Y RURAL</t>
  </si>
  <si>
    <t>231712</t>
  </si>
  <si>
    <t>23171201</t>
  </si>
  <si>
    <t>23171202</t>
  </si>
  <si>
    <t>231713</t>
  </si>
  <si>
    <t>23171301</t>
  </si>
  <si>
    <t>231714</t>
  </si>
  <si>
    <t>23171401</t>
  </si>
  <si>
    <t>231715</t>
  </si>
  <si>
    <t>SECTOR ATENCION Y PREVENCION DE DESASTRES Y EMERGENCIA</t>
  </si>
  <si>
    <t>23171501</t>
  </si>
  <si>
    <t>231716</t>
  </si>
  <si>
    <t>23171601</t>
  </si>
  <si>
    <t>LINEA ESTRATEGICA INSTITUCIONALIDAD PUBLICA</t>
  </si>
  <si>
    <t>2318</t>
  </si>
  <si>
    <t>RECURSOS DE CREDITO</t>
  </si>
  <si>
    <t>231801</t>
  </si>
  <si>
    <t>Recursos de crédito</t>
  </si>
  <si>
    <t>23180101</t>
  </si>
  <si>
    <t>Recursos de crédito Interno</t>
  </si>
  <si>
    <t>23180102</t>
  </si>
  <si>
    <t>Recursos de crédito externo</t>
  </si>
  <si>
    <t>2319</t>
  </si>
  <si>
    <t>GASTOS   ESTABLECIMIENTOS PUBLICOS Y UNIDAD ESTRATEGICA</t>
  </si>
  <si>
    <t>231901</t>
  </si>
  <si>
    <t>Gastos Instituto de Vivienda de Pasto - INVIPASTO</t>
  </si>
  <si>
    <t>23190101</t>
  </si>
  <si>
    <t>231902</t>
  </si>
  <si>
    <t>Gastos Instituto de Deportes de Pasto - PASTO DEPORTES</t>
  </si>
  <si>
    <t>23190201</t>
  </si>
  <si>
    <t>231903</t>
  </si>
  <si>
    <t>Gastos Unidad Administrativa Especial del Sistema Estratégico de Transporte Público AVANTE</t>
  </si>
  <si>
    <t>23190301</t>
  </si>
  <si>
    <t>24</t>
  </si>
  <si>
    <t>Reserva de Apropiación</t>
  </si>
  <si>
    <t>241</t>
  </si>
  <si>
    <t>24104</t>
  </si>
  <si>
    <t>2410401</t>
  </si>
  <si>
    <t>24104011</t>
  </si>
  <si>
    <t>24104012</t>
  </si>
  <si>
    <t>Gastos Generales</t>
  </si>
  <si>
    <t>243</t>
  </si>
  <si>
    <t>24301</t>
  </si>
  <si>
    <t>2430101</t>
  </si>
  <si>
    <t>Línea Estratégica Proceso Social Incluyente</t>
  </si>
  <si>
    <t>24302</t>
  </si>
  <si>
    <t>SECTOR SALUD - FONDO LOCAL DE SALUD</t>
  </si>
  <si>
    <t>2430201</t>
  </si>
  <si>
    <t>Línea Progreso Social Incluyente</t>
  </si>
  <si>
    <t>24303</t>
  </si>
  <si>
    <t>2430301</t>
  </si>
  <si>
    <t>24305</t>
  </si>
  <si>
    <t>2430501</t>
  </si>
  <si>
    <t>24308</t>
  </si>
  <si>
    <t>2430801</t>
  </si>
  <si>
    <t>24309</t>
  </si>
  <si>
    <t>2430901</t>
  </si>
  <si>
    <t>24310</t>
  </si>
  <si>
    <t>2431001</t>
  </si>
  <si>
    <t>24312</t>
  </si>
  <si>
    <t>2431202</t>
  </si>
  <si>
    <t>24315</t>
  </si>
  <si>
    <t>2431501</t>
  </si>
  <si>
    <t>24317</t>
  </si>
  <si>
    <t>2431701</t>
  </si>
  <si>
    <t>2431703</t>
  </si>
  <si>
    <t>2431705</t>
  </si>
  <si>
    <t>2431706</t>
  </si>
  <si>
    <t>2431707</t>
  </si>
  <si>
    <t>2431708</t>
  </si>
  <si>
    <t>2431709</t>
  </si>
  <si>
    <t>2431710</t>
  </si>
  <si>
    <t>2431714</t>
  </si>
  <si>
    <t>2431715</t>
  </si>
  <si>
    <t>25</t>
  </si>
  <si>
    <t>GASTOS SISTEMA GENERAL DE REGALIAS</t>
  </si>
  <si>
    <t>2501</t>
  </si>
  <si>
    <t>GASTOS DE INVERSION SGR</t>
  </si>
  <si>
    <t>250101</t>
  </si>
  <si>
    <t>Ejecución de proyectos</t>
  </si>
  <si>
    <t>25010101</t>
  </si>
  <si>
    <t>Aseguremos nuestra salud</t>
  </si>
  <si>
    <t>2502</t>
  </si>
  <si>
    <t>APROPIACION POR COMPROMETER INVERSION</t>
  </si>
  <si>
    <t>250201</t>
  </si>
  <si>
    <t>25020101</t>
  </si>
  <si>
    <t>25020102</t>
  </si>
  <si>
    <t>Sector Movilidad</t>
  </si>
  <si>
    <t>25020103</t>
  </si>
  <si>
    <t>Sector Agua Potable Y Saneamiento Basico</t>
  </si>
  <si>
    <t>250202</t>
  </si>
  <si>
    <t>Gastos operativos de Inversión Fortalecimiento de las Oficinas de Planeación y SMCE</t>
  </si>
  <si>
    <t>25020201</t>
  </si>
  <si>
    <t>Fortalecimiento de las oficinas de planeación</t>
  </si>
  <si>
    <t>25020202</t>
  </si>
  <si>
    <t>Seguimiento, monitoreo y control</t>
  </si>
  <si>
    <t>2503</t>
  </si>
  <si>
    <t>COMPROMISOS POR PAGAR SISTEMA GENERAL DE REGALIAS</t>
  </si>
  <si>
    <t>25035</t>
  </si>
  <si>
    <t>COMPROMISOS POR PAGAR</t>
  </si>
  <si>
    <t>2503501</t>
  </si>
  <si>
    <t>Compromisos por Pagar Gastos Operativos y Ejecución de Proyectos</t>
  </si>
  <si>
    <t xml:space="preserve">  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</si>
  <si>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</si>
  <si>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</si>
  <si>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</si>
  <si>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</si>
  <si>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</si>
  <si>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</si>
  <si>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</si>
  <si>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</si>
  <si>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ABRIL DE 2015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</si>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</sst>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dddd\,\ mmmm\ dd\,\ yyyy"/>
    <numFmt numFmtId="171" formatCode="#,#00.00;\(#,#00.00\)"/>
    <numFmt numFmtId="172" formatCode="0.0%"/>
  </numFmts>
  <fonts count="38"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left" wrapText="1"/>
    </xf>
    <xf numFmtId="43" fontId="2" fillId="0" borderId="10" xfId="47" applyFont="1" applyFill="1" applyBorder="1" applyAlignment="1">
      <alignment horizontal="right"/>
    </xf>
    <xf numFmtId="43" fontId="2" fillId="0" borderId="10" xfId="47" applyFont="1" applyFill="1" applyBorder="1" applyAlignment="1">
      <alignment horizontal="right"/>
    </xf>
    <xf numFmtId="1" fontId="20" fillId="0" borderId="11" xfId="0" applyNumberFormat="1" applyFont="1" applyBorder="1" applyAlignment="1">
      <alignment horizontal="centerContinuous"/>
    </xf>
    <xf numFmtId="0" fontId="20" fillId="0" borderId="11" xfId="0" applyFont="1" applyFill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0" fillId="0" borderId="12" xfId="0" applyFont="1" applyBorder="1" applyAlignment="1">
      <alignment horizontal="centerContinuous"/>
    </xf>
    <xf numFmtId="1" fontId="20" fillId="0" borderId="11" xfId="0" applyNumberFormat="1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4" xfId="0" applyBorder="1" applyAlignment="1">
      <alignment/>
    </xf>
    <xf numFmtId="43" fontId="2" fillId="0" borderId="15" xfId="47" applyFont="1" applyFill="1" applyBorder="1" applyAlignment="1">
      <alignment horizontal="right"/>
    </xf>
    <xf numFmtId="10" fontId="0" fillId="0" borderId="11" xfId="53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34"/>
  <sheetViews>
    <sheetView tabSelected="1" zoomScalePageLayoutView="0" workbookViewId="0" topLeftCell="B217">
      <selection activeCell="O34" sqref="O34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0" customWidth="1"/>
    <col min="4" max="4" width="11.00390625" style="0" customWidth="1"/>
    <col min="5" max="5" width="9.8515625" style="0" customWidth="1"/>
    <col min="6" max="6" width="11.57421875" style="0" customWidth="1"/>
    <col min="7" max="7" width="12.57421875" style="0" customWidth="1"/>
    <col min="8" max="8" width="11.7109375" style="0" customWidth="1"/>
    <col min="9" max="9" width="11.8515625" style="0" customWidth="1"/>
    <col min="10" max="10" width="11.421875" style="0" customWidth="1"/>
    <col min="11" max="11" width="12.00390625" style="0" customWidth="1"/>
    <col min="12" max="12" width="12.8515625" style="0" customWidth="1"/>
    <col min="13" max="14" width="11.421875" style="0" customWidth="1"/>
    <col min="15" max="15" width="11.7109375" style="0" customWidth="1"/>
  </cols>
  <sheetData>
    <row r="1" spans="1:25" ht="23.25" customHeight="1">
      <c r="A1" s="6" t="s">
        <v>391</v>
      </c>
      <c r="B1" s="7"/>
      <c r="C1" s="8"/>
      <c r="D1" s="8"/>
      <c r="E1" s="8"/>
      <c r="F1" s="8"/>
      <c r="G1" s="8"/>
      <c r="H1" s="8"/>
      <c r="I1" s="8"/>
      <c r="J1" s="7"/>
      <c r="K1" s="8"/>
      <c r="L1" s="7"/>
      <c r="M1" s="8"/>
      <c r="N1" s="8"/>
      <c r="O1" s="8"/>
      <c r="V1" s="9"/>
      <c r="W1" s="9"/>
      <c r="X1" s="9"/>
      <c r="Y1" s="9"/>
    </row>
    <row r="2" spans="1:25" ht="8.25" customHeight="1">
      <c r="A2" s="10"/>
      <c r="B2" s="11"/>
      <c r="J2" s="11"/>
      <c r="L2" s="11"/>
      <c r="V2" s="9"/>
      <c r="W2" s="9"/>
      <c r="X2" s="9"/>
      <c r="Y2" s="9"/>
    </row>
    <row r="3" spans="1:25" ht="13.5" customHeight="1">
      <c r="A3" s="10"/>
      <c r="B3" s="11"/>
      <c r="D3" s="12" t="s">
        <v>383</v>
      </c>
      <c r="E3" s="12"/>
      <c r="F3" s="12"/>
      <c r="G3" s="12"/>
      <c r="J3" s="11"/>
      <c r="L3" s="11"/>
      <c r="V3" s="9"/>
      <c r="W3" s="9"/>
      <c r="X3" s="9"/>
      <c r="Y3" s="9"/>
    </row>
    <row r="4" spans="1:25" s="18" customFormat="1" ht="24" customHeight="1">
      <c r="A4" s="13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4" t="s">
        <v>384</v>
      </c>
      <c r="I4" s="14" t="s">
        <v>7</v>
      </c>
      <c r="J4" s="14" t="s">
        <v>8</v>
      </c>
      <c r="K4" s="14" t="s">
        <v>385</v>
      </c>
      <c r="L4" s="14" t="s">
        <v>386</v>
      </c>
      <c r="M4" s="14" t="s">
        <v>387</v>
      </c>
      <c r="N4" s="14" t="s">
        <v>388</v>
      </c>
      <c r="O4" s="15" t="s">
        <v>389</v>
      </c>
      <c r="P4" s="16" t="s">
        <v>390</v>
      </c>
      <c r="Q4" s="17"/>
      <c r="R4" s="17"/>
      <c r="S4" s="17"/>
      <c r="T4" s="17"/>
      <c r="U4" s="17"/>
      <c r="V4" s="17"/>
      <c r="W4" s="17"/>
      <c r="X4" s="17"/>
      <c r="Y4" s="17"/>
    </row>
    <row r="5" spans="1:16" ht="17.25" customHeight="1" outlineLevel="1">
      <c r="A5" s="1" t="s">
        <v>9</v>
      </c>
      <c r="B5" s="3" t="s">
        <v>10</v>
      </c>
      <c r="C5" s="4">
        <v>536308217971.08</v>
      </c>
      <c r="D5" s="5">
        <v>35801382033.45</v>
      </c>
      <c r="E5" s="5">
        <v>0</v>
      </c>
      <c r="F5" s="4">
        <v>22045308644.08</v>
      </c>
      <c r="G5" s="4">
        <v>22045308644.08</v>
      </c>
      <c r="H5" s="4">
        <v>572109600004.53</v>
      </c>
      <c r="I5" s="4">
        <v>358133429622.08</v>
      </c>
      <c r="J5" s="4">
        <v>213976170382.45</v>
      </c>
      <c r="K5" s="5">
        <v>201651801127.96</v>
      </c>
      <c r="L5" s="4">
        <v>156481628494.12</v>
      </c>
      <c r="M5" s="5">
        <v>116661873020.11</v>
      </c>
      <c r="N5" s="4">
        <v>114495291228.29</v>
      </c>
      <c r="O5" s="20">
        <v>2166581791.82</v>
      </c>
      <c r="P5" s="21">
        <f>+K5/H5</f>
        <v>0.35247057753682737</v>
      </c>
    </row>
    <row r="6" spans="1:16" ht="17.25" customHeight="1" outlineLevel="1">
      <c r="A6" s="1" t="s">
        <v>11</v>
      </c>
      <c r="B6" s="3" t="s">
        <v>12</v>
      </c>
      <c r="C6" s="4">
        <v>39684302232.87</v>
      </c>
      <c r="D6" s="5">
        <v>0</v>
      </c>
      <c r="E6" s="5">
        <v>0</v>
      </c>
      <c r="F6" s="4">
        <v>296110000</v>
      </c>
      <c r="G6" s="4">
        <v>296110000</v>
      </c>
      <c r="H6" s="4">
        <v>39684302232.87</v>
      </c>
      <c r="I6" s="4">
        <v>16381082010.9</v>
      </c>
      <c r="J6" s="4">
        <v>23303220221.97</v>
      </c>
      <c r="K6" s="5">
        <v>13882404898.54</v>
      </c>
      <c r="L6" s="4">
        <v>2498677112.36</v>
      </c>
      <c r="M6" s="5">
        <v>11418836851.22</v>
      </c>
      <c r="N6" s="4">
        <v>11183413646.41</v>
      </c>
      <c r="O6" s="20">
        <v>235423204.81</v>
      </c>
      <c r="P6" s="21">
        <f aca="true" t="shared" si="0" ref="P6:P69">+K6/H6</f>
        <v>0.34982106569688864</v>
      </c>
    </row>
    <row r="7" spans="1:16" ht="26.25" customHeight="1" outlineLevel="1">
      <c r="A7" s="1" t="s">
        <v>13</v>
      </c>
      <c r="B7" s="3" t="s">
        <v>14</v>
      </c>
      <c r="C7" s="4">
        <v>1954387069.99</v>
      </c>
      <c r="D7" s="5">
        <v>0</v>
      </c>
      <c r="E7" s="5">
        <v>0</v>
      </c>
      <c r="F7" s="4">
        <v>0</v>
      </c>
      <c r="G7" s="4">
        <v>0</v>
      </c>
      <c r="H7" s="4">
        <v>1954387069.99</v>
      </c>
      <c r="I7" s="4">
        <v>789830730</v>
      </c>
      <c r="J7" s="4">
        <v>1164556339.99</v>
      </c>
      <c r="K7" s="5">
        <v>789830730</v>
      </c>
      <c r="L7" s="4">
        <v>0</v>
      </c>
      <c r="M7" s="5">
        <v>789830730</v>
      </c>
      <c r="N7" s="4">
        <v>789830730</v>
      </c>
      <c r="O7" s="20">
        <v>0</v>
      </c>
      <c r="P7" s="21">
        <f t="shared" si="0"/>
        <v>0.40413219168710596</v>
      </c>
    </row>
    <row r="8" spans="1:17" ht="35.25" customHeight="1" outlineLevel="1">
      <c r="A8" s="1" t="s">
        <v>15</v>
      </c>
      <c r="B8" s="3" t="s">
        <v>16</v>
      </c>
      <c r="C8" s="4">
        <v>1043365569.99</v>
      </c>
      <c r="D8" s="5">
        <v>0</v>
      </c>
      <c r="E8" s="5">
        <v>0</v>
      </c>
      <c r="F8" s="4">
        <v>0</v>
      </c>
      <c r="G8" s="4">
        <v>0</v>
      </c>
      <c r="H8" s="4">
        <v>1043365569.99</v>
      </c>
      <c r="I8" s="4">
        <v>360000000</v>
      </c>
      <c r="J8" s="4">
        <v>683365569.99</v>
      </c>
      <c r="K8" s="5">
        <v>360000000</v>
      </c>
      <c r="L8" s="4">
        <v>0</v>
      </c>
      <c r="M8" s="5">
        <v>360000000</v>
      </c>
      <c r="N8" s="4">
        <v>360000000</v>
      </c>
      <c r="O8" s="20">
        <v>0</v>
      </c>
      <c r="P8" s="21">
        <f t="shared" si="0"/>
        <v>0.34503726244623</v>
      </c>
      <c r="Q8" t="s">
        <v>382</v>
      </c>
    </row>
    <row r="9" spans="1:16" ht="35.25" customHeight="1" outlineLevel="1">
      <c r="A9" s="1" t="s">
        <v>17</v>
      </c>
      <c r="B9" s="3" t="s">
        <v>18</v>
      </c>
      <c r="C9" s="4">
        <v>911021500</v>
      </c>
      <c r="D9" s="5">
        <v>0</v>
      </c>
      <c r="E9" s="5">
        <v>0</v>
      </c>
      <c r="F9" s="4">
        <v>0</v>
      </c>
      <c r="G9" s="4">
        <v>0</v>
      </c>
      <c r="H9" s="4">
        <v>911021500</v>
      </c>
      <c r="I9" s="4">
        <v>429830730</v>
      </c>
      <c r="J9" s="4">
        <v>481190770</v>
      </c>
      <c r="K9" s="5">
        <v>429830730</v>
      </c>
      <c r="L9" s="4">
        <v>0</v>
      </c>
      <c r="M9" s="5">
        <v>429830730</v>
      </c>
      <c r="N9" s="4">
        <v>429830730</v>
      </c>
      <c r="O9" s="20">
        <v>0</v>
      </c>
      <c r="P9" s="21">
        <f t="shared" si="0"/>
        <v>0.47181183978643754</v>
      </c>
    </row>
    <row r="10" spans="1:16" ht="26.25" customHeight="1" outlineLevel="1">
      <c r="A10" s="1" t="s">
        <v>19</v>
      </c>
      <c r="B10" s="3" t="s">
        <v>20</v>
      </c>
      <c r="C10" s="4">
        <v>1530269502.66</v>
      </c>
      <c r="D10" s="5">
        <v>0</v>
      </c>
      <c r="E10" s="5">
        <v>0</v>
      </c>
      <c r="F10" s="4">
        <v>0</v>
      </c>
      <c r="G10" s="4">
        <v>0</v>
      </c>
      <c r="H10" s="4">
        <v>1530269502.66</v>
      </c>
      <c r="I10" s="4">
        <v>560089834.2</v>
      </c>
      <c r="J10" s="4">
        <v>970179668.46</v>
      </c>
      <c r="K10" s="5">
        <v>560089834.2</v>
      </c>
      <c r="L10" s="4">
        <v>0</v>
      </c>
      <c r="M10" s="5">
        <v>560089834.2</v>
      </c>
      <c r="N10" s="4">
        <v>560089834.2</v>
      </c>
      <c r="O10" s="20">
        <v>0</v>
      </c>
      <c r="P10" s="21">
        <f t="shared" si="0"/>
        <v>0.366007316506289</v>
      </c>
    </row>
    <row r="11" spans="1:16" ht="35.25" customHeight="1" outlineLevel="1">
      <c r="A11" s="1" t="s">
        <v>21</v>
      </c>
      <c r="B11" s="3" t="s">
        <v>22</v>
      </c>
      <c r="C11" s="4">
        <v>1530269502.66</v>
      </c>
      <c r="D11" s="5">
        <v>0</v>
      </c>
      <c r="E11" s="5">
        <v>0</v>
      </c>
      <c r="F11" s="4">
        <v>0</v>
      </c>
      <c r="G11" s="4">
        <v>0</v>
      </c>
      <c r="H11" s="4">
        <v>1530269502.66</v>
      </c>
      <c r="I11" s="4">
        <v>560089834.2</v>
      </c>
      <c r="J11" s="4">
        <v>970179668.46</v>
      </c>
      <c r="K11" s="5">
        <v>560089834.2</v>
      </c>
      <c r="L11" s="4">
        <v>0</v>
      </c>
      <c r="M11" s="5">
        <v>560089834.2</v>
      </c>
      <c r="N11" s="4">
        <v>560089834.2</v>
      </c>
      <c r="O11" s="20">
        <v>0</v>
      </c>
      <c r="P11" s="21">
        <f t="shared" si="0"/>
        <v>0.366007316506289</v>
      </c>
    </row>
    <row r="12" spans="1:16" ht="26.25" customHeight="1" outlineLevel="1">
      <c r="A12" s="1" t="s">
        <v>23</v>
      </c>
      <c r="B12" s="3" t="s">
        <v>24</v>
      </c>
      <c r="C12" s="4">
        <v>1680144687.02</v>
      </c>
      <c r="D12" s="5">
        <v>0</v>
      </c>
      <c r="E12" s="5">
        <v>0</v>
      </c>
      <c r="F12" s="4">
        <v>0</v>
      </c>
      <c r="G12" s="4">
        <v>0</v>
      </c>
      <c r="H12" s="4">
        <v>1680144687.02</v>
      </c>
      <c r="I12" s="4">
        <v>560048228</v>
      </c>
      <c r="J12" s="4">
        <v>1120096459.02</v>
      </c>
      <c r="K12" s="5">
        <v>560048228</v>
      </c>
      <c r="L12" s="4">
        <v>0</v>
      </c>
      <c r="M12" s="5">
        <v>560048228</v>
      </c>
      <c r="N12" s="4">
        <v>560048228</v>
      </c>
      <c r="O12" s="20">
        <v>0</v>
      </c>
      <c r="P12" s="21">
        <f t="shared" si="0"/>
        <v>0.3333333327341786</v>
      </c>
    </row>
    <row r="13" spans="1:16" ht="44.25" customHeight="1" outlineLevel="1">
      <c r="A13" s="1" t="s">
        <v>25</v>
      </c>
      <c r="B13" s="3" t="s">
        <v>26</v>
      </c>
      <c r="C13" s="4">
        <v>1680144687.02</v>
      </c>
      <c r="D13" s="5">
        <v>0</v>
      </c>
      <c r="E13" s="5">
        <v>0</v>
      </c>
      <c r="F13" s="4">
        <v>0</v>
      </c>
      <c r="G13" s="4">
        <v>0</v>
      </c>
      <c r="H13" s="4">
        <v>1680144687.02</v>
      </c>
      <c r="I13" s="4">
        <v>560048228</v>
      </c>
      <c r="J13" s="4">
        <v>1120096459.02</v>
      </c>
      <c r="K13" s="5">
        <v>560048228</v>
      </c>
      <c r="L13" s="4">
        <v>0</v>
      </c>
      <c r="M13" s="5">
        <v>560048228</v>
      </c>
      <c r="N13" s="4">
        <v>560048228</v>
      </c>
      <c r="O13" s="20">
        <v>0</v>
      </c>
      <c r="P13" s="21">
        <f t="shared" si="0"/>
        <v>0.3333333327341786</v>
      </c>
    </row>
    <row r="14" spans="1:16" ht="35.25" customHeight="1" outlineLevel="1">
      <c r="A14" s="1" t="s">
        <v>27</v>
      </c>
      <c r="B14" s="3" t="s">
        <v>28</v>
      </c>
      <c r="C14" s="4">
        <v>34519500973.2</v>
      </c>
      <c r="D14" s="5">
        <v>0</v>
      </c>
      <c r="E14" s="5">
        <v>0</v>
      </c>
      <c r="F14" s="4">
        <v>296110000</v>
      </c>
      <c r="G14" s="4">
        <v>296110000</v>
      </c>
      <c r="H14" s="4">
        <v>34519500973.2</v>
      </c>
      <c r="I14" s="4">
        <v>14471113218.7</v>
      </c>
      <c r="J14" s="4">
        <v>20048387754.5</v>
      </c>
      <c r="K14" s="5">
        <v>11972436106.34</v>
      </c>
      <c r="L14" s="4">
        <v>2498677112.36</v>
      </c>
      <c r="M14" s="5">
        <v>9508868059.02</v>
      </c>
      <c r="N14" s="4">
        <v>9273444854.21</v>
      </c>
      <c r="O14" s="20">
        <v>235423204.81</v>
      </c>
      <c r="P14" s="21">
        <f t="shared" si="0"/>
        <v>0.3468310887702309</v>
      </c>
    </row>
    <row r="15" spans="1:16" ht="35.25" customHeight="1" outlineLevel="1">
      <c r="A15" s="1" t="s">
        <v>29</v>
      </c>
      <c r="B15" s="3" t="s">
        <v>30</v>
      </c>
      <c r="C15" s="4">
        <v>33797000973.2</v>
      </c>
      <c r="D15" s="5">
        <v>0</v>
      </c>
      <c r="E15" s="5">
        <v>0</v>
      </c>
      <c r="F15" s="4">
        <v>296110000</v>
      </c>
      <c r="G15" s="4">
        <v>296110000</v>
      </c>
      <c r="H15" s="4">
        <v>33797000973.2</v>
      </c>
      <c r="I15" s="4">
        <v>14370896596.24</v>
      </c>
      <c r="J15" s="4">
        <v>19426104376.96</v>
      </c>
      <c r="K15" s="5">
        <v>11972436106.34</v>
      </c>
      <c r="L15" s="4">
        <v>2398460489.9</v>
      </c>
      <c r="M15" s="5">
        <v>9508868059.02</v>
      </c>
      <c r="N15" s="4">
        <v>9273444854.21</v>
      </c>
      <c r="O15" s="20">
        <v>235423204.81</v>
      </c>
      <c r="P15" s="21">
        <f t="shared" si="0"/>
        <v>0.3542455176964897</v>
      </c>
    </row>
    <row r="16" spans="1:16" ht="17.25" customHeight="1" outlineLevel="1">
      <c r="A16" s="1" t="s">
        <v>31</v>
      </c>
      <c r="B16" s="3" t="s">
        <v>32</v>
      </c>
      <c r="C16" s="4">
        <v>16319538973.2</v>
      </c>
      <c r="D16" s="5">
        <v>0</v>
      </c>
      <c r="E16" s="5">
        <v>0</v>
      </c>
      <c r="F16" s="4">
        <v>214437000</v>
      </c>
      <c r="G16" s="4">
        <v>152870000</v>
      </c>
      <c r="H16" s="4">
        <v>16381105973.2</v>
      </c>
      <c r="I16" s="4">
        <v>5961460773</v>
      </c>
      <c r="J16" s="4">
        <v>10419645200.2</v>
      </c>
      <c r="K16" s="5">
        <v>5181105406</v>
      </c>
      <c r="L16" s="4">
        <v>780355367</v>
      </c>
      <c r="M16" s="5">
        <v>4868760406</v>
      </c>
      <c r="N16" s="4">
        <v>4640507720</v>
      </c>
      <c r="O16" s="20">
        <v>228252686</v>
      </c>
      <c r="P16" s="21">
        <f t="shared" si="0"/>
        <v>0.31628544583475926</v>
      </c>
    </row>
    <row r="17" spans="1:16" ht="35.25" customHeight="1" outlineLevel="1">
      <c r="A17" s="1" t="s">
        <v>33</v>
      </c>
      <c r="B17" s="3" t="s">
        <v>34</v>
      </c>
      <c r="C17" s="4">
        <v>9615611000</v>
      </c>
      <c r="D17" s="5">
        <v>0</v>
      </c>
      <c r="E17" s="5">
        <v>0</v>
      </c>
      <c r="F17" s="4">
        <v>130000000</v>
      </c>
      <c r="G17" s="4">
        <v>40000000</v>
      </c>
      <c r="H17" s="4">
        <v>9705611000</v>
      </c>
      <c r="I17" s="4">
        <v>2507480442</v>
      </c>
      <c r="J17" s="4">
        <v>7198130558</v>
      </c>
      <c r="K17" s="5">
        <v>2486153498</v>
      </c>
      <c r="L17" s="4">
        <v>21326944</v>
      </c>
      <c r="M17" s="5">
        <v>2486153498</v>
      </c>
      <c r="N17" s="4">
        <v>2483854997</v>
      </c>
      <c r="O17" s="20">
        <v>2298501</v>
      </c>
      <c r="P17" s="21">
        <f t="shared" si="0"/>
        <v>0.25615630978822457</v>
      </c>
    </row>
    <row r="18" spans="1:16" ht="26.25" customHeight="1" outlineLevel="1">
      <c r="A18" s="1" t="s">
        <v>35</v>
      </c>
      <c r="B18" s="3" t="s">
        <v>36</v>
      </c>
      <c r="C18" s="4">
        <v>3287500000</v>
      </c>
      <c r="D18" s="5">
        <v>0</v>
      </c>
      <c r="E18" s="5">
        <v>0</v>
      </c>
      <c r="F18" s="4">
        <v>84437000</v>
      </c>
      <c r="G18" s="4">
        <v>72870000</v>
      </c>
      <c r="H18" s="4">
        <v>3299067000</v>
      </c>
      <c r="I18" s="4">
        <v>1883812360</v>
      </c>
      <c r="J18" s="4">
        <v>1415254640</v>
      </c>
      <c r="K18" s="5">
        <v>1124783937</v>
      </c>
      <c r="L18" s="4">
        <v>759028423</v>
      </c>
      <c r="M18" s="5">
        <v>812438937</v>
      </c>
      <c r="N18" s="4">
        <v>812438937</v>
      </c>
      <c r="O18" s="20">
        <v>0</v>
      </c>
      <c r="P18" s="21">
        <f t="shared" si="0"/>
        <v>0.3409400103120064</v>
      </c>
    </row>
    <row r="19" spans="1:16" ht="26.25" customHeight="1" outlineLevel="1">
      <c r="A19" s="1" t="s">
        <v>37</v>
      </c>
      <c r="B19" s="3" t="s">
        <v>38</v>
      </c>
      <c r="C19" s="4">
        <v>3366427973.2</v>
      </c>
      <c r="D19" s="5">
        <v>0</v>
      </c>
      <c r="E19" s="5">
        <v>0</v>
      </c>
      <c r="F19" s="4">
        <v>0</v>
      </c>
      <c r="G19" s="4">
        <v>0</v>
      </c>
      <c r="H19" s="4">
        <v>3366427973.2</v>
      </c>
      <c r="I19" s="4">
        <v>1570167971</v>
      </c>
      <c r="J19" s="4">
        <v>1796260002.2</v>
      </c>
      <c r="K19" s="5">
        <v>1570167971</v>
      </c>
      <c r="L19" s="4">
        <v>0</v>
      </c>
      <c r="M19" s="5">
        <v>1570167971</v>
      </c>
      <c r="N19" s="4">
        <v>1344213786</v>
      </c>
      <c r="O19" s="20">
        <v>225954185</v>
      </c>
      <c r="P19" s="21">
        <f t="shared" si="0"/>
        <v>0.46641959474554195</v>
      </c>
    </row>
    <row r="20" spans="1:16" ht="17.25" customHeight="1" outlineLevel="1">
      <c r="A20" s="1" t="s">
        <v>39</v>
      </c>
      <c r="B20" s="3" t="s">
        <v>40</v>
      </c>
      <c r="C20" s="4">
        <v>50000000</v>
      </c>
      <c r="D20" s="5">
        <v>0</v>
      </c>
      <c r="E20" s="5">
        <v>0</v>
      </c>
      <c r="F20" s="4">
        <v>0</v>
      </c>
      <c r="G20" s="4">
        <v>40000000</v>
      </c>
      <c r="H20" s="4">
        <v>10000000</v>
      </c>
      <c r="I20" s="4">
        <v>0</v>
      </c>
      <c r="J20" s="4">
        <v>10000000</v>
      </c>
      <c r="K20" s="5">
        <v>0</v>
      </c>
      <c r="L20" s="4">
        <v>0</v>
      </c>
      <c r="M20" s="5">
        <v>0</v>
      </c>
      <c r="N20" s="4">
        <v>0</v>
      </c>
      <c r="O20" s="20">
        <v>0</v>
      </c>
      <c r="P20" s="21">
        <f t="shared" si="0"/>
        <v>0</v>
      </c>
    </row>
    <row r="21" spans="1:16" ht="17.25" customHeight="1" outlineLevel="1">
      <c r="A21" s="1" t="s">
        <v>41</v>
      </c>
      <c r="B21" s="3" t="s">
        <v>42</v>
      </c>
      <c r="C21" s="4">
        <v>6199223000</v>
      </c>
      <c r="D21" s="5">
        <v>0</v>
      </c>
      <c r="E21" s="5">
        <v>0</v>
      </c>
      <c r="F21" s="4">
        <v>76350000</v>
      </c>
      <c r="G21" s="4">
        <v>137917000</v>
      </c>
      <c r="H21" s="4">
        <v>6137656000</v>
      </c>
      <c r="I21" s="4">
        <v>4278014336.62</v>
      </c>
      <c r="J21" s="4">
        <v>1859641663.38</v>
      </c>
      <c r="K21" s="5">
        <v>2762667775.75</v>
      </c>
      <c r="L21" s="4">
        <v>1515346560.87</v>
      </c>
      <c r="M21" s="5">
        <v>611444728.43</v>
      </c>
      <c r="N21" s="4">
        <v>608548933.43</v>
      </c>
      <c r="O21" s="20">
        <v>2895795</v>
      </c>
      <c r="P21" s="21">
        <f t="shared" si="0"/>
        <v>0.4501177282907351</v>
      </c>
    </row>
    <row r="22" spans="1:16" ht="26.25" customHeight="1" outlineLevel="1">
      <c r="A22" s="1" t="s">
        <v>43</v>
      </c>
      <c r="B22" s="3" t="s">
        <v>44</v>
      </c>
      <c r="C22" s="4">
        <v>226800000</v>
      </c>
      <c r="D22" s="5">
        <v>0</v>
      </c>
      <c r="E22" s="5">
        <v>0</v>
      </c>
      <c r="F22" s="4">
        <v>0</v>
      </c>
      <c r="G22" s="4">
        <v>0</v>
      </c>
      <c r="H22" s="4">
        <v>226800000</v>
      </c>
      <c r="I22" s="4">
        <v>111065928</v>
      </c>
      <c r="J22" s="4">
        <v>115734072</v>
      </c>
      <c r="K22" s="5">
        <v>109170012</v>
      </c>
      <c r="L22" s="4">
        <v>1895916</v>
      </c>
      <c r="M22" s="5">
        <v>32500561</v>
      </c>
      <c r="N22" s="4">
        <v>32500561</v>
      </c>
      <c r="O22" s="20">
        <v>0</v>
      </c>
      <c r="P22" s="21">
        <f t="shared" si="0"/>
        <v>0.48134925925925925</v>
      </c>
    </row>
    <row r="23" spans="1:16" ht="26.25" customHeight="1" outlineLevel="1">
      <c r="A23" s="1" t="s">
        <v>45</v>
      </c>
      <c r="B23" s="3" t="s">
        <v>46</v>
      </c>
      <c r="C23" s="4">
        <v>927244000</v>
      </c>
      <c r="D23" s="5">
        <v>0</v>
      </c>
      <c r="E23" s="5">
        <v>0</v>
      </c>
      <c r="F23" s="4">
        <v>0</v>
      </c>
      <c r="G23" s="4">
        <v>16767000</v>
      </c>
      <c r="H23" s="4">
        <v>910477000</v>
      </c>
      <c r="I23" s="4">
        <v>504396165</v>
      </c>
      <c r="J23" s="4">
        <v>406080835</v>
      </c>
      <c r="K23" s="5">
        <v>264749163</v>
      </c>
      <c r="L23" s="4">
        <v>239647002</v>
      </c>
      <c r="M23" s="5">
        <v>73319628</v>
      </c>
      <c r="N23" s="4">
        <v>73319628</v>
      </c>
      <c r="O23" s="20">
        <v>0</v>
      </c>
      <c r="P23" s="21">
        <f t="shared" si="0"/>
        <v>0.29078072592717885</v>
      </c>
    </row>
    <row r="24" spans="1:16" ht="26.25" customHeight="1" outlineLevel="1">
      <c r="A24" s="1" t="s">
        <v>47</v>
      </c>
      <c r="B24" s="3" t="s">
        <v>48</v>
      </c>
      <c r="C24" s="4">
        <v>5045179000</v>
      </c>
      <c r="D24" s="5">
        <v>0</v>
      </c>
      <c r="E24" s="5">
        <v>0</v>
      </c>
      <c r="F24" s="4">
        <v>76350000</v>
      </c>
      <c r="G24" s="4">
        <v>121150000</v>
      </c>
      <c r="H24" s="4">
        <v>5000379000</v>
      </c>
      <c r="I24" s="4">
        <v>3662552243.62</v>
      </c>
      <c r="J24" s="4">
        <v>1337826756.38</v>
      </c>
      <c r="K24" s="5">
        <v>2388748600.75</v>
      </c>
      <c r="L24" s="4">
        <v>1273803642.87</v>
      </c>
      <c r="M24" s="5">
        <v>505624539.43</v>
      </c>
      <c r="N24" s="4">
        <v>502728744.43</v>
      </c>
      <c r="O24" s="20">
        <v>2895795</v>
      </c>
      <c r="P24" s="21">
        <f t="shared" si="0"/>
        <v>0.47771350946598246</v>
      </c>
    </row>
    <row r="25" spans="1:16" ht="11.25" customHeight="1" outlineLevel="1">
      <c r="A25" s="1" t="s">
        <v>49</v>
      </c>
      <c r="B25" s="3" t="s">
        <v>50</v>
      </c>
      <c r="C25" s="4">
        <v>11278239000</v>
      </c>
      <c r="D25" s="5">
        <v>0</v>
      </c>
      <c r="E25" s="5">
        <v>0</v>
      </c>
      <c r="F25" s="4">
        <v>5323000</v>
      </c>
      <c r="G25" s="4">
        <v>5323000</v>
      </c>
      <c r="H25" s="4">
        <v>11278239000</v>
      </c>
      <c r="I25" s="4">
        <v>4131421486.62</v>
      </c>
      <c r="J25" s="4">
        <v>7146817513.38</v>
      </c>
      <c r="K25" s="5">
        <v>4028662924.59</v>
      </c>
      <c r="L25" s="4">
        <v>102758562.03</v>
      </c>
      <c r="M25" s="5">
        <v>4028662924.59</v>
      </c>
      <c r="N25" s="4">
        <v>4024388200.78</v>
      </c>
      <c r="O25" s="20">
        <v>4274723.81</v>
      </c>
      <c r="P25" s="21">
        <f t="shared" si="0"/>
        <v>0.35720673454339813</v>
      </c>
    </row>
    <row r="26" spans="1:16" ht="17.25" customHeight="1" outlineLevel="1">
      <c r="A26" s="1" t="s">
        <v>51</v>
      </c>
      <c r="B26" s="3" t="s">
        <v>52</v>
      </c>
      <c r="C26" s="4">
        <v>9580000000</v>
      </c>
      <c r="D26" s="5">
        <v>0</v>
      </c>
      <c r="E26" s="5">
        <v>0</v>
      </c>
      <c r="F26" s="4">
        <v>0</v>
      </c>
      <c r="G26" s="4">
        <v>0</v>
      </c>
      <c r="H26" s="4">
        <v>9580000000</v>
      </c>
      <c r="I26" s="4">
        <v>2756766494.39</v>
      </c>
      <c r="J26" s="4">
        <v>6823233505.61</v>
      </c>
      <c r="K26" s="5">
        <v>2684829276.36</v>
      </c>
      <c r="L26" s="4">
        <v>71937218.03</v>
      </c>
      <c r="M26" s="5">
        <v>2684829276.36</v>
      </c>
      <c r="N26" s="4">
        <v>2680554552.55</v>
      </c>
      <c r="O26" s="20">
        <v>4274723.81</v>
      </c>
      <c r="P26" s="21">
        <f t="shared" si="0"/>
        <v>0.280253577908142</v>
      </c>
    </row>
    <row r="27" spans="1:16" ht="11.25" customHeight="1" outlineLevel="1">
      <c r="A27" s="1" t="s">
        <v>53</v>
      </c>
      <c r="B27" s="3" t="s">
        <v>54</v>
      </c>
      <c r="C27" s="4">
        <v>1698239000</v>
      </c>
      <c r="D27" s="5">
        <v>0</v>
      </c>
      <c r="E27" s="5">
        <v>0</v>
      </c>
      <c r="F27" s="4">
        <v>5323000</v>
      </c>
      <c r="G27" s="4">
        <v>5323000</v>
      </c>
      <c r="H27" s="4">
        <v>1698239000</v>
      </c>
      <c r="I27" s="4">
        <v>1374654992.23</v>
      </c>
      <c r="J27" s="4">
        <v>323584007.77</v>
      </c>
      <c r="K27" s="5">
        <v>1343833648.23</v>
      </c>
      <c r="L27" s="4">
        <v>30821344</v>
      </c>
      <c r="M27" s="5">
        <v>1343833648.23</v>
      </c>
      <c r="N27" s="4">
        <v>1343833648.23</v>
      </c>
      <c r="O27" s="20">
        <v>0</v>
      </c>
      <c r="P27" s="21">
        <f t="shared" si="0"/>
        <v>0.7913100854650023</v>
      </c>
    </row>
    <row r="28" spans="1:16" ht="26.25" customHeight="1" outlineLevel="1">
      <c r="A28" s="1" t="s">
        <v>55</v>
      </c>
      <c r="B28" s="3" t="s">
        <v>56</v>
      </c>
      <c r="C28" s="4">
        <v>722500000</v>
      </c>
      <c r="D28" s="5">
        <v>0</v>
      </c>
      <c r="E28" s="5">
        <v>0</v>
      </c>
      <c r="F28" s="4">
        <v>0</v>
      </c>
      <c r="G28" s="4">
        <v>0</v>
      </c>
      <c r="H28" s="4">
        <v>722500000</v>
      </c>
      <c r="I28" s="4">
        <v>100216622.46</v>
      </c>
      <c r="J28" s="4">
        <v>622283377.54</v>
      </c>
      <c r="K28" s="5">
        <v>0</v>
      </c>
      <c r="L28" s="4">
        <v>100216622.46</v>
      </c>
      <c r="M28" s="5">
        <v>0</v>
      </c>
      <c r="N28" s="4">
        <v>0</v>
      </c>
      <c r="O28" s="20">
        <v>0</v>
      </c>
      <c r="P28" s="21">
        <f t="shared" si="0"/>
        <v>0</v>
      </c>
    </row>
    <row r="29" spans="1:16" ht="26.25" customHeight="1" outlineLevel="1">
      <c r="A29" s="1" t="s">
        <v>57</v>
      </c>
      <c r="B29" s="3" t="s">
        <v>58</v>
      </c>
      <c r="C29" s="4">
        <v>415000000</v>
      </c>
      <c r="D29" s="5">
        <v>0</v>
      </c>
      <c r="E29" s="5">
        <v>0</v>
      </c>
      <c r="F29" s="4">
        <v>0</v>
      </c>
      <c r="G29" s="4">
        <v>0</v>
      </c>
      <c r="H29" s="4">
        <v>415000000</v>
      </c>
      <c r="I29" s="4">
        <v>100216622.46</v>
      </c>
      <c r="J29" s="4">
        <v>314783377.54</v>
      </c>
      <c r="K29" s="5">
        <v>0</v>
      </c>
      <c r="L29" s="4">
        <v>100216622.46</v>
      </c>
      <c r="M29" s="5">
        <v>0</v>
      </c>
      <c r="N29" s="4">
        <v>0</v>
      </c>
      <c r="O29" s="20">
        <v>0</v>
      </c>
      <c r="P29" s="21">
        <f t="shared" si="0"/>
        <v>0</v>
      </c>
    </row>
    <row r="30" spans="1:16" ht="26.25" customHeight="1" outlineLevel="1">
      <c r="A30" s="1" t="s">
        <v>59</v>
      </c>
      <c r="B30" s="3" t="s">
        <v>60</v>
      </c>
      <c r="C30" s="4">
        <v>307500000</v>
      </c>
      <c r="D30" s="5">
        <v>0</v>
      </c>
      <c r="E30" s="5">
        <v>0</v>
      </c>
      <c r="F30" s="4">
        <v>0</v>
      </c>
      <c r="G30" s="4">
        <v>0</v>
      </c>
      <c r="H30" s="4">
        <v>307500000</v>
      </c>
      <c r="I30" s="4">
        <v>0</v>
      </c>
      <c r="J30" s="4">
        <v>307500000</v>
      </c>
      <c r="K30" s="5">
        <v>0</v>
      </c>
      <c r="L30" s="4">
        <v>0</v>
      </c>
      <c r="M30" s="5">
        <v>0</v>
      </c>
      <c r="N30" s="4">
        <v>0</v>
      </c>
      <c r="O30" s="20">
        <v>0</v>
      </c>
      <c r="P30" s="21">
        <f t="shared" si="0"/>
        <v>0</v>
      </c>
    </row>
    <row r="31" spans="1:16" ht="26.25" customHeight="1" outlineLevel="1">
      <c r="A31" s="1" t="s">
        <v>61</v>
      </c>
      <c r="B31" s="3" t="s">
        <v>62</v>
      </c>
      <c r="C31" s="4">
        <v>0</v>
      </c>
      <c r="D31" s="5">
        <v>0</v>
      </c>
      <c r="E31" s="5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">
        <v>0</v>
      </c>
      <c r="L31" s="4">
        <v>0</v>
      </c>
      <c r="M31" s="5">
        <v>0</v>
      </c>
      <c r="N31" s="4">
        <v>0</v>
      </c>
      <c r="O31" s="20">
        <v>0</v>
      </c>
      <c r="P31" s="21">
        <v>0</v>
      </c>
    </row>
    <row r="32" spans="1:16" ht="26.25" customHeight="1" outlineLevel="1">
      <c r="A32" s="1" t="s">
        <v>63</v>
      </c>
      <c r="B32" s="3" t="s">
        <v>64</v>
      </c>
      <c r="C32" s="4">
        <v>11486594442</v>
      </c>
      <c r="D32" s="5">
        <v>0</v>
      </c>
      <c r="E32" s="5">
        <v>0</v>
      </c>
      <c r="F32" s="4">
        <v>158500000</v>
      </c>
      <c r="G32" s="4">
        <v>158500000</v>
      </c>
      <c r="H32" s="4">
        <v>11486594442</v>
      </c>
      <c r="I32" s="4">
        <v>1223365744</v>
      </c>
      <c r="J32" s="4">
        <v>10263228698</v>
      </c>
      <c r="K32" s="5">
        <v>1223365744</v>
      </c>
      <c r="L32" s="4">
        <v>0</v>
      </c>
      <c r="M32" s="5">
        <v>1223365744</v>
      </c>
      <c r="N32" s="4">
        <v>1223365744</v>
      </c>
      <c r="O32" s="20">
        <v>0</v>
      </c>
      <c r="P32" s="21">
        <f t="shared" si="0"/>
        <v>0.10650378144516369</v>
      </c>
    </row>
    <row r="33" spans="1:16" ht="11.25" customHeight="1" outlineLevel="1">
      <c r="A33" s="1" t="s">
        <v>65</v>
      </c>
      <c r="B33" s="3" t="s">
        <v>66</v>
      </c>
      <c r="C33" s="4">
        <v>10707010442</v>
      </c>
      <c r="D33" s="5">
        <v>0</v>
      </c>
      <c r="E33" s="5">
        <v>0</v>
      </c>
      <c r="F33" s="4">
        <v>158500000</v>
      </c>
      <c r="G33" s="4">
        <v>158500000</v>
      </c>
      <c r="H33" s="4">
        <v>10707010442</v>
      </c>
      <c r="I33" s="4">
        <v>1191988744</v>
      </c>
      <c r="J33" s="4">
        <v>9515021698</v>
      </c>
      <c r="K33" s="5">
        <v>1191988744</v>
      </c>
      <c r="L33" s="4">
        <v>0</v>
      </c>
      <c r="M33" s="5">
        <v>1191988744</v>
      </c>
      <c r="N33" s="4">
        <v>1191988744</v>
      </c>
      <c r="O33" s="20">
        <v>0</v>
      </c>
      <c r="P33" s="21">
        <f t="shared" si="0"/>
        <v>0.11132787723118576</v>
      </c>
    </row>
    <row r="34" spans="1:16" ht="44.25" customHeight="1" outlineLevel="1">
      <c r="A34" s="1" t="s">
        <v>67</v>
      </c>
      <c r="B34" s="3" t="s">
        <v>68</v>
      </c>
      <c r="C34" s="4">
        <v>705000000</v>
      </c>
      <c r="D34" s="5">
        <v>0</v>
      </c>
      <c r="E34" s="5">
        <v>0</v>
      </c>
      <c r="F34" s="4">
        <v>0</v>
      </c>
      <c r="G34" s="4">
        <v>0</v>
      </c>
      <c r="H34" s="4">
        <v>705000000</v>
      </c>
      <c r="I34" s="4">
        <v>0</v>
      </c>
      <c r="J34" s="4">
        <v>705000000</v>
      </c>
      <c r="K34" s="5">
        <v>0</v>
      </c>
      <c r="L34" s="4">
        <v>0</v>
      </c>
      <c r="M34" s="5">
        <v>0</v>
      </c>
      <c r="N34" s="4">
        <v>0</v>
      </c>
      <c r="O34" s="20">
        <v>0</v>
      </c>
      <c r="P34" s="21">
        <f t="shared" si="0"/>
        <v>0</v>
      </c>
    </row>
    <row r="35" spans="1:16" ht="26.25" customHeight="1" outlineLevel="1">
      <c r="A35" s="1" t="s">
        <v>69</v>
      </c>
      <c r="B35" s="3" t="s">
        <v>70</v>
      </c>
      <c r="C35" s="4">
        <v>705000000</v>
      </c>
      <c r="D35" s="5">
        <v>0</v>
      </c>
      <c r="E35" s="5">
        <v>0</v>
      </c>
      <c r="F35" s="4">
        <v>0</v>
      </c>
      <c r="G35" s="4">
        <v>0</v>
      </c>
      <c r="H35" s="4">
        <v>705000000</v>
      </c>
      <c r="I35" s="4">
        <v>0</v>
      </c>
      <c r="J35" s="4">
        <v>705000000</v>
      </c>
      <c r="K35" s="5">
        <v>0</v>
      </c>
      <c r="L35" s="4">
        <v>0</v>
      </c>
      <c r="M35" s="5">
        <v>0</v>
      </c>
      <c r="N35" s="4">
        <v>0</v>
      </c>
      <c r="O35" s="20">
        <v>0</v>
      </c>
      <c r="P35" s="21">
        <f t="shared" si="0"/>
        <v>0</v>
      </c>
    </row>
    <row r="36" spans="1:16" ht="26.25" customHeight="1" outlineLevel="1">
      <c r="A36" s="1" t="s">
        <v>71</v>
      </c>
      <c r="B36" s="3" t="s">
        <v>72</v>
      </c>
      <c r="C36" s="4">
        <v>9027000000</v>
      </c>
      <c r="D36" s="5">
        <v>0</v>
      </c>
      <c r="E36" s="5">
        <v>0</v>
      </c>
      <c r="F36" s="4">
        <v>158500000</v>
      </c>
      <c r="G36" s="4">
        <v>158500000</v>
      </c>
      <c r="H36" s="4">
        <v>9027000000</v>
      </c>
      <c r="I36" s="4">
        <v>940957719</v>
      </c>
      <c r="J36" s="4">
        <v>8086042281</v>
      </c>
      <c r="K36" s="5">
        <v>940957719</v>
      </c>
      <c r="L36" s="4">
        <v>0</v>
      </c>
      <c r="M36" s="5">
        <v>940957719</v>
      </c>
      <c r="N36" s="4">
        <v>940957719</v>
      </c>
      <c r="O36" s="20">
        <v>0</v>
      </c>
      <c r="P36" s="21">
        <f t="shared" si="0"/>
        <v>0.1042381432369558</v>
      </c>
    </row>
    <row r="37" spans="1:16" ht="35.25" customHeight="1" outlineLevel="1">
      <c r="A37" s="1" t="s">
        <v>73</v>
      </c>
      <c r="B37" s="3" t="s">
        <v>74</v>
      </c>
      <c r="C37" s="4">
        <v>5416000000</v>
      </c>
      <c r="D37" s="5">
        <v>0</v>
      </c>
      <c r="E37" s="5">
        <v>0</v>
      </c>
      <c r="F37" s="4">
        <v>0</v>
      </c>
      <c r="G37" s="4">
        <v>0</v>
      </c>
      <c r="H37" s="4">
        <v>5416000000</v>
      </c>
      <c r="I37" s="4">
        <v>728059200</v>
      </c>
      <c r="J37" s="4">
        <v>4687940800</v>
      </c>
      <c r="K37" s="5">
        <v>728059200</v>
      </c>
      <c r="L37" s="4">
        <v>0</v>
      </c>
      <c r="M37" s="5">
        <v>728059200</v>
      </c>
      <c r="N37" s="4">
        <v>728059200</v>
      </c>
      <c r="O37" s="20">
        <v>0</v>
      </c>
      <c r="P37" s="21">
        <f t="shared" si="0"/>
        <v>0.1344274741506647</v>
      </c>
    </row>
    <row r="38" spans="1:16" ht="35.25" customHeight="1" outlineLevel="1">
      <c r="A38" s="1" t="s">
        <v>75</v>
      </c>
      <c r="B38" s="3" t="s">
        <v>76</v>
      </c>
      <c r="C38" s="4">
        <v>2307000000</v>
      </c>
      <c r="D38" s="5">
        <v>0</v>
      </c>
      <c r="E38" s="5">
        <v>0</v>
      </c>
      <c r="F38" s="4">
        <v>0</v>
      </c>
      <c r="G38" s="4">
        <v>0</v>
      </c>
      <c r="H38" s="4">
        <v>2307000000</v>
      </c>
      <c r="I38" s="4">
        <v>0</v>
      </c>
      <c r="J38" s="4">
        <v>2307000000</v>
      </c>
      <c r="K38" s="5">
        <v>0</v>
      </c>
      <c r="L38" s="4">
        <v>0</v>
      </c>
      <c r="M38" s="5">
        <v>0</v>
      </c>
      <c r="N38" s="4">
        <v>0</v>
      </c>
      <c r="O38" s="20">
        <v>0</v>
      </c>
      <c r="P38" s="21">
        <f t="shared" si="0"/>
        <v>0</v>
      </c>
    </row>
    <row r="39" spans="1:16" ht="26.25" customHeight="1" outlineLevel="1">
      <c r="A39" s="1" t="s">
        <v>77</v>
      </c>
      <c r="B39" s="3" t="s">
        <v>78</v>
      </c>
      <c r="C39" s="4">
        <v>22000000</v>
      </c>
      <c r="D39" s="5">
        <v>0</v>
      </c>
      <c r="E39" s="5">
        <v>0</v>
      </c>
      <c r="F39" s="4">
        <v>0</v>
      </c>
      <c r="G39" s="4">
        <v>0</v>
      </c>
      <c r="H39" s="4">
        <v>22000000</v>
      </c>
      <c r="I39" s="4">
        <v>0</v>
      </c>
      <c r="J39" s="4">
        <v>22000000</v>
      </c>
      <c r="K39" s="5">
        <v>0</v>
      </c>
      <c r="L39" s="4">
        <v>0</v>
      </c>
      <c r="M39" s="5">
        <v>0</v>
      </c>
      <c r="N39" s="4">
        <v>0</v>
      </c>
      <c r="O39" s="20">
        <v>0</v>
      </c>
      <c r="P39" s="21">
        <f t="shared" si="0"/>
        <v>0</v>
      </c>
    </row>
    <row r="40" spans="1:16" ht="35.25" customHeight="1" outlineLevel="1">
      <c r="A40" s="1" t="s">
        <v>79</v>
      </c>
      <c r="B40" s="3" t="s">
        <v>80</v>
      </c>
      <c r="C40" s="4">
        <v>476500000</v>
      </c>
      <c r="D40" s="5">
        <v>0</v>
      </c>
      <c r="E40" s="5">
        <v>0</v>
      </c>
      <c r="F40" s="4">
        <v>0</v>
      </c>
      <c r="G40" s="4">
        <v>0</v>
      </c>
      <c r="H40" s="4">
        <v>476500000</v>
      </c>
      <c r="I40" s="4">
        <v>0</v>
      </c>
      <c r="J40" s="4">
        <v>476500000</v>
      </c>
      <c r="K40" s="5">
        <v>0</v>
      </c>
      <c r="L40" s="4">
        <v>0</v>
      </c>
      <c r="M40" s="5">
        <v>0</v>
      </c>
      <c r="N40" s="4">
        <v>0</v>
      </c>
      <c r="O40" s="20">
        <v>0</v>
      </c>
      <c r="P40" s="21">
        <f t="shared" si="0"/>
        <v>0</v>
      </c>
    </row>
    <row r="41" spans="1:16" ht="35.25" customHeight="1" outlineLevel="1">
      <c r="A41" s="1" t="s">
        <v>81</v>
      </c>
      <c r="B41" s="3" t="s">
        <v>82</v>
      </c>
      <c r="C41" s="4">
        <v>373800000</v>
      </c>
      <c r="D41" s="5">
        <v>0</v>
      </c>
      <c r="E41" s="5">
        <v>0</v>
      </c>
      <c r="F41" s="4">
        <v>0</v>
      </c>
      <c r="G41" s="4">
        <v>0</v>
      </c>
      <c r="H41" s="4">
        <v>373800000</v>
      </c>
      <c r="I41" s="4">
        <v>47606209</v>
      </c>
      <c r="J41" s="4">
        <v>326193791</v>
      </c>
      <c r="K41" s="5">
        <v>47606209</v>
      </c>
      <c r="L41" s="4">
        <v>0</v>
      </c>
      <c r="M41" s="5">
        <v>47606209</v>
      </c>
      <c r="N41" s="4">
        <v>47606209</v>
      </c>
      <c r="O41" s="20">
        <v>0</v>
      </c>
      <c r="P41" s="21">
        <f t="shared" si="0"/>
        <v>0.12735743445692885</v>
      </c>
    </row>
    <row r="42" spans="1:16" ht="26.25" customHeight="1" outlineLevel="1">
      <c r="A42" s="1" t="s">
        <v>83</v>
      </c>
      <c r="B42" s="3" t="s">
        <v>84</v>
      </c>
      <c r="C42" s="4">
        <v>79200000</v>
      </c>
      <c r="D42" s="5">
        <v>0</v>
      </c>
      <c r="E42" s="5">
        <v>0</v>
      </c>
      <c r="F42" s="4">
        <v>0</v>
      </c>
      <c r="G42" s="4">
        <v>0</v>
      </c>
      <c r="H42" s="4">
        <v>79200000</v>
      </c>
      <c r="I42" s="4">
        <v>6792310</v>
      </c>
      <c r="J42" s="4">
        <v>72407690</v>
      </c>
      <c r="K42" s="5">
        <v>6792310</v>
      </c>
      <c r="L42" s="4">
        <v>0</v>
      </c>
      <c r="M42" s="5">
        <v>6792310</v>
      </c>
      <c r="N42" s="4">
        <v>6792310</v>
      </c>
      <c r="O42" s="20">
        <v>0</v>
      </c>
      <c r="P42" s="21">
        <f t="shared" si="0"/>
        <v>0.08576148989898989</v>
      </c>
    </row>
    <row r="43" spans="1:16" ht="17.25" customHeight="1" outlineLevel="1">
      <c r="A43" s="1" t="s">
        <v>85</v>
      </c>
      <c r="B43" s="3" t="s">
        <v>86</v>
      </c>
      <c r="C43" s="4">
        <v>211500000</v>
      </c>
      <c r="D43" s="5">
        <v>0</v>
      </c>
      <c r="E43" s="5">
        <v>0</v>
      </c>
      <c r="F43" s="4">
        <v>0</v>
      </c>
      <c r="G43" s="4">
        <v>158500000</v>
      </c>
      <c r="H43" s="4">
        <v>53000000</v>
      </c>
      <c r="I43" s="4">
        <v>0</v>
      </c>
      <c r="J43" s="4">
        <v>53000000</v>
      </c>
      <c r="K43" s="5">
        <v>0</v>
      </c>
      <c r="L43" s="4">
        <v>0</v>
      </c>
      <c r="M43" s="5">
        <v>0</v>
      </c>
      <c r="N43" s="4">
        <v>0</v>
      </c>
      <c r="O43" s="20">
        <v>0</v>
      </c>
      <c r="P43" s="21">
        <f t="shared" si="0"/>
        <v>0</v>
      </c>
    </row>
    <row r="44" spans="1:16" ht="11.25" customHeight="1" outlineLevel="1">
      <c r="A44" s="1" t="s">
        <v>87</v>
      </c>
      <c r="B44" s="3" t="s">
        <v>88</v>
      </c>
      <c r="C44" s="4">
        <v>141000000</v>
      </c>
      <c r="D44" s="5">
        <v>0</v>
      </c>
      <c r="E44" s="5">
        <v>0</v>
      </c>
      <c r="F44" s="4">
        <v>0</v>
      </c>
      <c r="G44" s="4">
        <v>0</v>
      </c>
      <c r="H44" s="4">
        <v>141000000</v>
      </c>
      <c r="I44" s="4">
        <v>0</v>
      </c>
      <c r="J44" s="4">
        <v>141000000</v>
      </c>
      <c r="K44" s="5">
        <v>0</v>
      </c>
      <c r="L44" s="4">
        <v>0</v>
      </c>
      <c r="M44" s="5">
        <v>0</v>
      </c>
      <c r="N44" s="4">
        <v>0</v>
      </c>
      <c r="O44" s="20">
        <v>0</v>
      </c>
      <c r="P44" s="21">
        <f t="shared" si="0"/>
        <v>0</v>
      </c>
    </row>
    <row r="45" spans="1:16" ht="26.25" customHeight="1" outlineLevel="1">
      <c r="A45" s="1" t="s">
        <v>89</v>
      </c>
      <c r="B45" s="3" t="s">
        <v>90</v>
      </c>
      <c r="C45" s="4">
        <v>0</v>
      </c>
      <c r="D45" s="5">
        <v>0</v>
      </c>
      <c r="E45" s="5">
        <v>0</v>
      </c>
      <c r="F45" s="4">
        <v>158500000</v>
      </c>
      <c r="G45" s="4">
        <v>0</v>
      </c>
      <c r="H45" s="4">
        <v>158500000</v>
      </c>
      <c r="I45" s="4">
        <v>158500000</v>
      </c>
      <c r="J45" s="4">
        <v>0</v>
      </c>
      <c r="K45" s="5">
        <v>158500000</v>
      </c>
      <c r="L45" s="4">
        <v>0</v>
      </c>
      <c r="M45" s="5">
        <v>158500000</v>
      </c>
      <c r="N45" s="4">
        <v>158500000</v>
      </c>
      <c r="O45" s="20">
        <v>0</v>
      </c>
      <c r="P45" s="21">
        <f t="shared" si="0"/>
        <v>1</v>
      </c>
    </row>
    <row r="46" spans="1:16" ht="26.25" customHeight="1" outlineLevel="1">
      <c r="A46" s="1" t="s">
        <v>91</v>
      </c>
      <c r="B46" s="3" t="s">
        <v>92</v>
      </c>
      <c r="C46" s="4">
        <v>975010442</v>
      </c>
      <c r="D46" s="5">
        <v>0</v>
      </c>
      <c r="E46" s="5">
        <v>0</v>
      </c>
      <c r="F46" s="4">
        <v>0</v>
      </c>
      <c r="G46" s="4">
        <v>0</v>
      </c>
      <c r="H46" s="4">
        <v>975010442</v>
      </c>
      <c r="I46" s="4">
        <v>251031025</v>
      </c>
      <c r="J46" s="4">
        <v>723979417</v>
      </c>
      <c r="K46" s="5">
        <v>251031025</v>
      </c>
      <c r="L46" s="4">
        <v>0</v>
      </c>
      <c r="M46" s="5">
        <v>251031025</v>
      </c>
      <c r="N46" s="4">
        <v>251031025</v>
      </c>
      <c r="O46" s="20">
        <v>0</v>
      </c>
      <c r="P46" s="21">
        <f t="shared" si="0"/>
        <v>0.25746496056500695</v>
      </c>
    </row>
    <row r="47" spans="1:16" ht="44.25" customHeight="1" outlineLevel="1">
      <c r="A47" s="1" t="s">
        <v>93</v>
      </c>
      <c r="B47" s="3" t="s">
        <v>94</v>
      </c>
      <c r="C47" s="4">
        <v>721769902.17</v>
      </c>
      <c r="D47" s="5">
        <v>0</v>
      </c>
      <c r="E47" s="5">
        <v>0</v>
      </c>
      <c r="F47" s="4">
        <v>0</v>
      </c>
      <c r="G47" s="4">
        <v>0</v>
      </c>
      <c r="H47" s="4">
        <v>721769902.17</v>
      </c>
      <c r="I47" s="4">
        <v>251031025</v>
      </c>
      <c r="J47" s="4">
        <v>470738877.17</v>
      </c>
      <c r="K47" s="5">
        <v>251031025</v>
      </c>
      <c r="L47" s="4">
        <v>0</v>
      </c>
      <c r="M47" s="5">
        <v>251031025</v>
      </c>
      <c r="N47" s="4">
        <v>251031025</v>
      </c>
      <c r="O47" s="20">
        <v>0</v>
      </c>
      <c r="P47" s="21">
        <f t="shared" si="0"/>
        <v>0.3477992421757622</v>
      </c>
    </row>
    <row r="48" spans="1:16" ht="35.25" customHeight="1" outlineLevel="1">
      <c r="A48" s="1" t="s">
        <v>95</v>
      </c>
      <c r="B48" s="3" t="s">
        <v>96</v>
      </c>
      <c r="C48" s="4">
        <v>253240539.83</v>
      </c>
      <c r="D48" s="5">
        <v>0</v>
      </c>
      <c r="E48" s="5">
        <v>0</v>
      </c>
      <c r="F48" s="4">
        <v>0</v>
      </c>
      <c r="G48" s="4">
        <v>0</v>
      </c>
      <c r="H48" s="4">
        <v>253240539.83</v>
      </c>
      <c r="I48" s="4">
        <v>0</v>
      </c>
      <c r="J48" s="4">
        <v>253240539.83</v>
      </c>
      <c r="K48" s="5">
        <v>0</v>
      </c>
      <c r="L48" s="4">
        <v>0</v>
      </c>
      <c r="M48" s="5">
        <v>0</v>
      </c>
      <c r="N48" s="4">
        <v>0</v>
      </c>
      <c r="O48" s="20">
        <v>0</v>
      </c>
      <c r="P48" s="21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4">
        <v>264584000</v>
      </c>
      <c r="D49" s="5">
        <v>0</v>
      </c>
      <c r="E49" s="5">
        <v>0</v>
      </c>
      <c r="F49" s="4">
        <v>0</v>
      </c>
      <c r="G49" s="4">
        <v>0</v>
      </c>
      <c r="H49" s="4">
        <v>264584000</v>
      </c>
      <c r="I49" s="4">
        <v>0</v>
      </c>
      <c r="J49" s="4">
        <v>264584000</v>
      </c>
      <c r="K49" s="5">
        <v>0</v>
      </c>
      <c r="L49" s="4">
        <v>0</v>
      </c>
      <c r="M49" s="5">
        <v>0</v>
      </c>
      <c r="N49" s="4">
        <v>0</v>
      </c>
      <c r="O49" s="20">
        <v>0</v>
      </c>
      <c r="P49" s="21">
        <f t="shared" si="0"/>
        <v>0</v>
      </c>
    </row>
    <row r="50" spans="1:16" ht="35.25" customHeight="1" outlineLevel="1">
      <c r="A50" s="1" t="s">
        <v>99</v>
      </c>
      <c r="B50" s="3" t="s">
        <v>100</v>
      </c>
      <c r="C50" s="4">
        <v>264584000</v>
      </c>
      <c r="D50" s="5">
        <v>0</v>
      </c>
      <c r="E50" s="5">
        <v>0</v>
      </c>
      <c r="F50" s="4">
        <v>0</v>
      </c>
      <c r="G50" s="4">
        <v>0</v>
      </c>
      <c r="H50" s="4">
        <v>264584000</v>
      </c>
      <c r="I50" s="4">
        <v>0</v>
      </c>
      <c r="J50" s="4">
        <v>264584000</v>
      </c>
      <c r="K50" s="5">
        <v>0</v>
      </c>
      <c r="L50" s="4">
        <v>0</v>
      </c>
      <c r="M50" s="5">
        <v>0</v>
      </c>
      <c r="N50" s="4">
        <v>0</v>
      </c>
      <c r="O50" s="20">
        <v>0</v>
      </c>
      <c r="P50" s="21">
        <f t="shared" si="0"/>
        <v>0</v>
      </c>
    </row>
    <row r="51" spans="1:16" ht="11.25" customHeight="1" outlineLevel="1">
      <c r="A51" s="1" t="s">
        <v>101</v>
      </c>
      <c r="B51" s="3" t="s">
        <v>102</v>
      </c>
      <c r="C51" s="4">
        <v>264584000</v>
      </c>
      <c r="D51" s="5">
        <v>0</v>
      </c>
      <c r="E51" s="5">
        <v>0</v>
      </c>
      <c r="F51" s="4">
        <v>0</v>
      </c>
      <c r="G51" s="4">
        <v>0</v>
      </c>
      <c r="H51" s="4">
        <v>264584000</v>
      </c>
      <c r="I51" s="4">
        <v>0</v>
      </c>
      <c r="J51" s="4">
        <v>264584000</v>
      </c>
      <c r="K51" s="5">
        <v>0</v>
      </c>
      <c r="L51" s="4">
        <v>0</v>
      </c>
      <c r="M51" s="5">
        <v>0</v>
      </c>
      <c r="N51" s="4">
        <v>0</v>
      </c>
      <c r="O51" s="20">
        <v>0</v>
      </c>
      <c r="P51" s="21">
        <f t="shared" si="0"/>
        <v>0</v>
      </c>
    </row>
    <row r="52" spans="1:16" ht="35.25" customHeight="1" outlineLevel="1">
      <c r="A52" s="1" t="s">
        <v>103</v>
      </c>
      <c r="B52" s="3" t="s">
        <v>104</v>
      </c>
      <c r="C52" s="4">
        <v>515000000</v>
      </c>
      <c r="D52" s="5">
        <v>0</v>
      </c>
      <c r="E52" s="5">
        <v>0</v>
      </c>
      <c r="F52" s="4">
        <v>0</v>
      </c>
      <c r="G52" s="4">
        <v>0</v>
      </c>
      <c r="H52" s="4">
        <v>515000000</v>
      </c>
      <c r="I52" s="4">
        <v>31377000</v>
      </c>
      <c r="J52" s="4">
        <v>483623000</v>
      </c>
      <c r="K52" s="5">
        <v>31377000</v>
      </c>
      <c r="L52" s="4">
        <v>0</v>
      </c>
      <c r="M52" s="5">
        <v>31377000</v>
      </c>
      <c r="N52" s="4">
        <v>31377000</v>
      </c>
      <c r="O52" s="20">
        <v>0</v>
      </c>
      <c r="P52" s="21">
        <f t="shared" si="0"/>
        <v>0.06092621359223301</v>
      </c>
    </row>
    <row r="53" spans="1:16" ht="52.5" customHeight="1" outlineLevel="1">
      <c r="A53" s="1" t="s">
        <v>105</v>
      </c>
      <c r="B53" s="3" t="s">
        <v>106</v>
      </c>
      <c r="C53" s="4">
        <v>100000000</v>
      </c>
      <c r="D53" s="5">
        <v>0</v>
      </c>
      <c r="E53" s="5">
        <v>0</v>
      </c>
      <c r="F53" s="4">
        <v>0</v>
      </c>
      <c r="G53" s="4">
        <v>0</v>
      </c>
      <c r="H53" s="4">
        <v>100000000</v>
      </c>
      <c r="I53" s="4">
        <v>0</v>
      </c>
      <c r="J53" s="4">
        <v>100000000</v>
      </c>
      <c r="K53" s="5">
        <v>0</v>
      </c>
      <c r="L53" s="4">
        <v>0</v>
      </c>
      <c r="M53" s="5">
        <v>0</v>
      </c>
      <c r="N53" s="4">
        <v>0</v>
      </c>
      <c r="O53" s="20">
        <v>0</v>
      </c>
      <c r="P53" s="21">
        <f t="shared" si="0"/>
        <v>0</v>
      </c>
    </row>
    <row r="54" spans="1:16" ht="35.25" customHeight="1" outlineLevel="1">
      <c r="A54" s="1" t="s">
        <v>107</v>
      </c>
      <c r="B54" s="3" t="s">
        <v>108</v>
      </c>
      <c r="C54" s="4">
        <v>100000000</v>
      </c>
      <c r="D54" s="5">
        <v>0</v>
      </c>
      <c r="E54" s="5">
        <v>0</v>
      </c>
      <c r="F54" s="4">
        <v>0</v>
      </c>
      <c r="G54" s="4">
        <v>0</v>
      </c>
      <c r="H54" s="4">
        <v>100000000</v>
      </c>
      <c r="I54" s="4">
        <v>0</v>
      </c>
      <c r="J54" s="4">
        <v>100000000</v>
      </c>
      <c r="K54" s="5">
        <v>0</v>
      </c>
      <c r="L54" s="4">
        <v>0</v>
      </c>
      <c r="M54" s="5">
        <v>0</v>
      </c>
      <c r="N54" s="4">
        <v>0</v>
      </c>
      <c r="O54" s="20">
        <v>0</v>
      </c>
      <c r="P54" s="21">
        <f t="shared" si="0"/>
        <v>0</v>
      </c>
    </row>
    <row r="55" spans="1:16" ht="44.25" customHeight="1" outlineLevel="1">
      <c r="A55" s="1" t="s">
        <v>109</v>
      </c>
      <c r="B55" s="3" t="s">
        <v>110</v>
      </c>
      <c r="C55" s="4">
        <v>415000000</v>
      </c>
      <c r="D55" s="5">
        <v>0</v>
      </c>
      <c r="E55" s="5">
        <v>0</v>
      </c>
      <c r="F55" s="4">
        <v>0</v>
      </c>
      <c r="G55" s="4">
        <v>0</v>
      </c>
      <c r="H55" s="4">
        <v>415000000</v>
      </c>
      <c r="I55" s="4">
        <v>31377000</v>
      </c>
      <c r="J55" s="4">
        <v>383623000</v>
      </c>
      <c r="K55" s="5">
        <v>31377000</v>
      </c>
      <c r="L55" s="4">
        <v>0</v>
      </c>
      <c r="M55" s="5">
        <v>31377000</v>
      </c>
      <c r="N55" s="4">
        <v>31377000</v>
      </c>
      <c r="O55" s="20">
        <v>0</v>
      </c>
      <c r="P55" s="21">
        <f t="shared" si="0"/>
        <v>0.07560722891566266</v>
      </c>
    </row>
    <row r="56" spans="1:16" ht="26.25" customHeight="1" outlineLevel="1">
      <c r="A56" s="1" t="s">
        <v>111</v>
      </c>
      <c r="B56" s="3" t="s">
        <v>112</v>
      </c>
      <c r="C56" s="4">
        <v>235000000</v>
      </c>
      <c r="D56" s="5">
        <v>0</v>
      </c>
      <c r="E56" s="5">
        <v>0</v>
      </c>
      <c r="F56" s="4">
        <v>0</v>
      </c>
      <c r="G56" s="4">
        <v>0</v>
      </c>
      <c r="H56" s="4">
        <v>235000000</v>
      </c>
      <c r="I56" s="4">
        <v>17035000</v>
      </c>
      <c r="J56" s="4">
        <v>217965000</v>
      </c>
      <c r="K56" s="5">
        <v>17035000</v>
      </c>
      <c r="L56" s="4">
        <v>0</v>
      </c>
      <c r="M56" s="5">
        <v>17035000</v>
      </c>
      <c r="N56" s="4">
        <v>17035000</v>
      </c>
      <c r="O56" s="20">
        <v>0</v>
      </c>
      <c r="P56" s="21">
        <f t="shared" si="0"/>
        <v>0.07248936170212766</v>
      </c>
    </row>
    <row r="57" spans="1:16" ht="26.25" customHeight="1" outlineLevel="1">
      <c r="A57" s="1" t="s">
        <v>113</v>
      </c>
      <c r="B57" s="3" t="s">
        <v>114</v>
      </c>
      <c r="C57" s="4">
        <v>180000000</v>
      </c>
      <c r="D57" s="5">
        <v>0</v>
      </c>
      <c r="E57" s="5">
        <v>0</v>
      </c>
      <c r="F57" s="4">
        <v>0</v>
      </c>
      <c r="G57" s="4">
        <v>0</v>
      </c>
      <c r="H57" s="4">
        <v>180000000</v>
      </c>
      <c r="I57" s="4">
        <v>14342000</v>
      </c>
      <c r="J57" s="4">
        <v>165658000</v>
      </c>
      <c r="K57" s="5">
        <v>14342000</v>
      </c>
      <c r="L57" s="4">
        <v>0</v>
      </c>
      <c r="M57" s="5">
        <v>14342000</v>
      </c>
      <c r="N57" s="4">
        <v>14342000</v>
      </c>
      <c r="O57" s="20">
        <v>0</v>
      </c>
      <c r="P57" s="21">
        <f t="shared" si="0"/>
        <v>0.07967777777777778</v>
      </c>
    </row>
    <row r="58" spans="1:16" ht="17.25" customHeight="1" outlineLevel="1">
      <c r="A58" s="1" t="s">
        <v>115</v>
      </c>
      <c r="B58" s="3" t="s">
        <v>116</v>
      </c>
      <c r="C58" s="4">
        <v>454705048256.21</v>
      </c>
      <c r="D58" s="5">
        <v>3413282613.54</v>
      </c>
      <c r="E58" s="5">
        <v>0</v>
      </c>
      <c r="F58" s="4">
        <v>21590698644.08</v>
      </c>
      <c r="G58" s="4">
        <v>21590698644.08</v>
      </c>
      <c r="H58" s="4">
        <v>458118330869.75</v>
      </c>
      <c r="I58" s="4">
        <v>278247727909.63</v>
      </c>
      <c r="J58" s="4">
        <v>179870602960.12</v>
      </c>
      <c r="K58" s="5">
        <v>155644318225.51</v>
      </c>
      <c r="L58" s="4">
        <v>122603409684.12</v>
      </c>
      <c r="M58" s="5">
        <v>102040570873.59</v>
      </c>
      <c r="N58" s="4">
        <v>100206133086.58</v>
      </c>
      <c r="O58" s="20">
        <v>1834437787.01</v>
      </c>
      <c r="P58" s="21">
        <f t="shared" si="0"/>
        <v>0.3397469774457946</v>
      </c>
    </row>
    <row r="59" spans="1:16" ht="17.25" customHeight="1" outlineLevel="1">
      <c r="A59" s="1" t="s">
        <v>117</v>
      </c>
      <c r="B59" s="3" t="s">
        <v>118</v>
      </c>
      <c r="C59" s="4">
        <v>145125376699</v>
      </c>
      <c r="D59" s="5">
        <v>0</v>
      </c>
      <c r="E59" s="5">
        <v>0</v>
      </c>
      <c r="F59" s="4">
        <v>9056722761.31</v>
      </c>
      <c r="G59" s="4">
        <v>9056722761.31</v>
      </c>
      <c r="H59" s="4">
        <v>145125376699</v>
      </c>
      <c r="I59" s="4">
        <v>46695997037.32</v>
      </c>
      <c r="J59" s="4">
        <v>98429379661.68</v>
      </c>
      <c r="K59" s="5">
        <v>44332461625.77</v>
      </c>
      <c r="L59" s="4">
        <v>2363535411.55</v>
      </c>
      <c r="M59" s="5">
        <v>39935922847.9</v>
      </c>
      <c r="N59" s="4">
        <v>39026110643.9</v>
      </c>
      <c r="O59" s="20">
        <v>909812204</v>
      </c>
      <c r="P59" s="21">
        <f t="shared" si="0"/>
        <v>0.3054769788313354</v>
      </c>
    </row>
    <row r="60" spans="1:16" ht="35.25" customHeight="1" outlineLevel="1">
      <c r="A60" s="1" t="s">
        <v>119</v>
      </c>
      <c r="B60" s="3" t="s">
        <v>120</v>
      </c>
      <c r="C60" s="4">
        <v>145125376699</v>
      </c>
      <c r="D60" s="5">
        <v>0</v>
      </c>
      <c r="E60" s="5">
        <v>0</v>
      </c>
      <c r="F60" s="4">
        <v>9056722761.31</v>
      </c>
      <c r="G60" s="4">
        <v>9056722761.31</v>
      </c>
      <c r="H60" s="4">
        <v>145125376699</v>
      </c>
      <c r="I60" s="4">
        <v>46695997037.32</v>
      </c>
      <c r="J60" s="4">
        <v>98429379661.68</v>
      </c>
      <c r="K60" s="5">
        <v>44332461625.77</v>
      </c>
      <c r="L60" s="4">
        <v>2363535411.55</v>
      </c>
      <c r="M60" s="5">
        <v>39935922847.9</v>
      </c>
      <c r="N60" s="4">
        <v>39026110643.9</v>
      </c>
      <c r="O60" s="20">
        <v>909812204</v>
      </c>
      <c r="P60" s="21">
        <f t="shared" si="0"/>
        <v>0.3054769788313354</v>
      </c>
    </row>
    <row r="61" spans="1:16" ht="44.25" customHeight="1" outlineLevel="1">
      <c r="A61" s="1" t="s">
        <v>121</v>
      </c>
      <c r="B61" s="3" t="s">
        <v>122</v>
      </c>
      <c r="C61" s="4">
        <v>145125376699</v>
      </c>
      <c r="D61" s="5">
        <v>0</v>
      </c>
      <c r="E61" s="5">
        <v>0</v>
      </c>
      <c r="F61" s="4">
        <v>9056722761.31</v>
      </c>
      <c r="G61" s="4">
        <v>9056722761.31</v>
      </c>
      <c r="H61" s="4">
        <v>145125376699</v>
      </c>
      <c r="I61" s="4">
        <v>46695997037.32</v>
      </c>
      <c r="J61" s="4">
        <v>98429379661.68</v>
      </c>
      <c r="K61" s="5">
        <v>44332461625.77</v>
      </c>
      <c r="L61" s="4">
        <v>2363535411.55</v>
      </c>
      <c r="M61" s="5">
        <v>39935922847.9</v>
      </c>
      <c r="N61" s="4">
        <v>39026110643.9</v>
      </c>
      <c r="O61" s="20">
        <v>909812204</v>
      </c>
      <c r="P61" s="21">
        <f t="shared" si="0"/>
        <v>0.3054769788313354</v>
      </c>
    </row>
    <row r="62" spans="1:16" ht="26.25" customHeight="1" outlineLevel="1">
      <c r="A62" s="1" t="s">
        <v>123</v>
      </c>
      <c r="B62" s="3" t="s">
        <v>124</v>
      </c>
      <c r="C62" s="4">
        <v>144580002201.8</v>
      </c>
      <c r="D62" s="5">
        <v>0</v>
      </c>
      <c r="E62" s="5">
        <v>0</v>
      </c>
      <c r="F62" s="4">
        <v>9329345506</v>
      </c>
      <c r="G62" s="4">
        <v>9329345506</v>
      </c>
      <c r="H62" s="4">
        <v>144580002201.8</v>
      </c>
      <c r="I62" s="4">
        <v>133284365710.08</v>
      </c>
      <c r="J62" s="4">
        <v>11295636491.72</v>
      </c>
      <c r="K62" s="5">
        <v>49382646071.77</v>
      </c>
      <c r="L62" s="4">
        <v>83901719638.31</v>
      </c>
      <c r="M62" s="5">
        <v>47668854813.17</v>
      </c>
      <c r="N62" s="4">
        <v>47668854813.17</v>
      </c>
      <c r="O62" s="20">
        <v>0</v>
      </c>
      <c r="P62" s="21">
        <f t="shared" si="0"/>
        <v>0.3415593119361233</v>
      </c>
    </row>
    <row r="63" spans="1:16" ht="26.25" customHeight="1" outlineLevel="1">
      <c r="A63" s="1" t="s">
        <v>125</v>
      </c>
      <c r="B63" s="3" t="s">
        <v>126</v>
      </c>
      <c r="C63" s="4">
        <v>144580002201.8</v>
      </c>
      <c r="D63" s="5">
        <v>0</v>
      </c>
      <c r="E63" s="5">
        <v>0</v>
      </c>
      <c r="F63" s="4">
        <v>9329345506</v>
      </c>
      <c r="G63" s="4">
        <v>9329345506</v>
      </c>
      <c r="H63" s="4">
        <v>144580002201.8</v>
      </c>
      <c r="I63" s="4">
        <v>133284365710.08</v>
      </c>
      <c r="J63" s="4">
        <v>11295636491.72</v>
      </c>
      <c r="K63" s="5">
        <v>49382646071.77</v>
      </c>
      <c r="L63" s="4">
        <v>83901719638.31</v>
      </c>
      <c r="M63" s="5">
        <v>47668854813.17</v>
      </c>
      <c r="N63" s="4">
        <v>47668854813.17</v>
      </c>
      <c r="O63" s="20">
        <v>0</v>
      </c>
      <c r="P63" s="21">
        <f t="shared" si="0"/>
        <v>0.3415593119361233</v>
      </c>
    </row>
    <row r="64" spans="1:16" ht="26.25" customHeight="1" outlineLevel="1">
      <c r="A64" s="1" t="s">
        <v>127</v>
      </c>
      <c r="B64" s="3" t="s">
        <v>128</v>
      </c>
      <c r="C64" s="4">
        <v>144580002201.8</v>
      </c>
      <c r="D64" s="5">
        <v>0</v>
      </c>
      <c r="E64" s="5">
        <v>0</v>
      </c>
      <c r="F64" s="4">
        <v>9329345506</v>
      </c>
      <c r="G64" s="4">
        <v>9329345506</v>
      </c>
      <c r="H64" s="4">
        <v>144580002201.8</v>
      </c>
      <c r="I64" s="4">
        <v>133284365710.08</v>
      </c>
      <c r="J64" s="4">
        <v>11295636491.72</v>
      </c>
      <c r="K64" s="5">
        <v>49382646071.77</v>
      </c>
      <c r="L64" s="4">
        <v>83901719638.31</v>
      </c>
      <c r="M64" s="5">
        <v>47668854813.17</v>
      </c>
      <c r="N64" s="4">
        <v>47668854813.17</v>
      </c>
      <c r="O64" s="20">
        <v>0</v>
      </c>
      <c r="P64" s="21">
        <f t="shared" si="0"/>
        <v>0.3415593119361233</v>
      </c>
    </row>
    <row r="65" spans="1:16" ht="35.25" customHeight="1" outlineLevel="1">
      <c r="A65" s="1" t="s">
        <v>129</v>
      </c>
      <c r="B65" s="3" t="s">
        <v>130</v>
      </c>
      <c r="C65" s="4">
        <v>7055216000</v>
      </c>
      <c r="D65" s="5">
        <v>0</v>
      </c>
      <c r="E65" s="5">
        <v>0</v>
      </c>
      <c r="F65" s="4">
        <v>0</v>
      </c>
      <c r="G65" s="4">
        <v>0</v>
      </c>
      <c r="H65" s="4">
        <v>7055216000</v>
      </c>
      <c r="I65" s="4">
        <v>6614225711.76</v>
      </c>
      <c r="J65" s="4">
        <v>440990288.24</v>
      </c>
      <c r="K65" s="5">
        <v>4750203505</v>
      </c>
      <c r="L65" s="4">
        <v>1864022206.76</v>
      </c>
      <c r="M65" s="5">
        <v>1138179863</v>
      </c>
      <c r="N65" s="4">
        <v>1138179863</v>
      </c>
      <c r="O65" s="20">
        <v>0</v>
      </c>
      <c r="P65" s="21">
        <f t="shared" si="0"/>
        <v>0.6732895924093607</v>
      </c>
    </row>
    <row r="66" spans="1:16" ht="26.25" customHeight="1" outlineLevel="1">
      <c r="A66" s="1" t="s">
        <v>131</v>
      </c>
      <c r="B66" s="3" t="s">
        <v>132</v>
      </c>
      <c r="C66" s="4">
        <v>7055216000</v>
      </c>
      <c r="D66" s="5">
        <v>0</v>
      </c>
      <c r="E66" s="5">
        <v>0</v>
      </c>
      <c r="F66" s="4">
        <v>0</v>
      </c>
      <c r="G66" s="4">
        <v>0</v>
      </c>
      <c r="H66" s="4">
        <v>7055216000</v>
      </c>
      <c r="I66" s="4">
        <v>6614225711.76</v>
      </c>
      <c r="J66" s="4">
        <v>440990288.24</v>
      </c>
      <c r="K66" s="5">
        <v>4750203505</v>
      </c>
      <c r="L66" s="4">
        <v>1864022206.76</v>
      </c>
      <c r="M66" s="5">
        <v>1138179863</v>
      </c>
      <c r="N66" s="4">
        <v>1138179863</v>
      </c>
      <c r="O66" s="20">
        <v>0</v>
      </c>
      <c r="P66" s="21">
        <f t="shared" si="0"/>
        <v>0.6732895924093607</v>
      </c>
    </row>
    <row r="67" spans="1:16" ht="17.25" customHeight="1" outlineLevel="1">
      <c r="A67" s="1" t="s">
        <v>133</v>
      </c>
      <c r="B67" s="3" t="s">
        <v>134</v>
      </c>
      <c r="C67" s="4">
        <v>2994386355</v>
      </c>
      <c r="D67" s="5">
        <v>0</v>
      </c>
      <c r="E67" s="5">
        <v>0</v>
      </c>
      <c r="F67" s="4">
        <v>0</v>
      </c>
      <c r="G67" s="4">
        <v>0</v>
      </c>
      <c r="H67" s="4">
        <v>2994386355</v>
      </c>
      <c r="I67" s="4">
        <v>2553396066.76</v>
      </c>
      <c r="J67" s="4">
        <v>440990288.24</v>
      </c>
      <c r="K67" s="5">
        <v>689373860</v>
      </c>
      <c r="L67" s="4">
        <v>1864022206.76</v>
      </c>
      <c r="M67" s="5">
        <v>25956000</v>
      </c>
      <c r="N67" s="4">
        <v>25956000</v>
      </c>
      <c r="O67" s="20">
        <v>0</v>
      </c>
      <c r="P67" s="21">
        <f t="shared" si="0"/>
        <v>0.23022208167923608</v>
      </c>
    </row>
    <row r="68" spans="1:16" ht="35.25" customHeight="1" outlineLevel="1">
      <c r="A68" s="1" t="s">
        <v>135</v>
      </c>
      <c r="B68" s="3" t="s">
        <v>136</v>
      </c>
      <c r="C68" s="4">
        <v>4060829645</v>
      </c>
      <c r="D68" s="5">
        <v>0</v>
      </c>
      <c r="E68" s="5">
        <v>0</v>
      </c>
      <c r="F68" s="4">
        <v>0</v>
      </c>
      <c r="G68" s="4">
        <v>0</v>
      </c>
      <c r="H68" s="4">
        <v>4060829645</v>
      </c>
      <c r="I68" s="4">
        <v>4060829645</v>
      </c>
      <c r="J68" s="4">
        <v>0</v>
      </c>
      <c r="K68" s="5">
        <v>4060829645</v>
      </c>
      <c r="L68" s="4">
        <v>0</v>
      </c>
      <c r="M68" s="5">
        <v>1112223863</v>
      </c>
      <c r="N68" s="4">
        <v>1112223863</v>
      </c>
      <c r="O68" s="20">
        <v>0</v>
      </c>
      <c r="P68" s="21">
        <f t="shared" si="0"/>
        <v>1</v>
      </c>
    </row>
    <row r="69" spans="1:16" ht="17.25" customHeight="1" outlineLevel="1">
      <c r="A69" s="1" t="s">
        <v>137</v>
      </c>
      <c r="B69" s="3" t="s">
        <v>138</v>
      </c>
      <c r="C69" s="4">
        <v>3850000000</v>
      </c>
      <c r="D69" s="5">
        <v>0</v>
      </c>
      <c r="E69" s="5">
        <v>0</v>
      </c>
      <c r="F69" s="4">
        <v>613696890</v>
      </c>
      <c r="G69" s="4">
        <v>613696890</v>
      </c>
      <c r="H69" s="4">
        <v>3850000000</v>
      </c>
      <c r="I69" s="4">
        <v>3627362223</v>
      </c>
      <c r="J69" s="4">
        <v>222637777</v>
      </c>
      <c r="K69" s="5">
        <v>2609288149</v>
      </c>
      <c r="L69" s="4">
        <v>1018074074</v>
      </c>
      <c r="M69" s="5">
        <v>682306603</v>
      </c>
      <c r="N69" s="4">
        <v>461879475</v>
      </c>
      <c r="O69" s="20">
        <v>220427128</v>
      </c>
      <c r="P69" s="21">
        <f t="shared" si="0"/>
        <v>0.6777371815584415</v>
      </c>
    </row>
    <row r="70" spans="1:16" ht="11.25" customHeight="1" outlineLevel="1">
      <c r="A70" s="1" t="s">
        <v>139</v>
      </c>
      <c r="B70" s="3" t="s">
        <v>140</v>
      </c>
      <c r="C70" s="4">
        <v>3850000000</v>
      </c>
      <c r="D70" s="5">
        <v>0</v>
      </c>
      <c r="E70" s="5">
        <v>0</v>
      </c>
      <c r="F70" s="4">
        <v>613696890</v>
      </c>
      <c r="G70" s="4">
        <v>613696890</v>
      </c>
      <c r="H70" s="4">
        <v>3850000000</v>
      </c>
      <c r="I70" s="4">
        <v>3627362223</v>
      </c>
      <c r="J70" s="4">
        <v>222637777</v>
      </c>
      <c r="K70" s="5">
        <v>2609288149</v>
      </c>
      <c r="L70" s="4">
        <v>1018074074</v>
      </c>
      <c r="M70" s="5">
        <v>682306603</v>
      </c>
      <c r="N70" s="4">
        <v>461879475</v>
      </c>
      <c r="O70" s="20">
        <v>220427128</v>
      </c>
      <c r="P70" s="21">
        <f aca="true" t="shared" si="1" ref="P70:P133">+K70/H70</f>
        <v>0.6777371815584415</v>
      </c>
    </row>
    <row r="71" spans="1:16" ht="26.25" customHeight="1" outlineLevel="1">
      <c r="A71" s="1" t="s">
        <v>141</v>
      </c>
      <c r="B71" s="3" t="s">
        <v>142</v>
      </c>
      <c r="C71" s="4">
        <v>2150000000</v>
      </c>
      <c r="D71" s="5">
        <v>0</v>
      </c>
      <c r="E71" s="5">
        <v>0</v>
      </c>
      <c r="F71" s="4">
        <v>613696890</v>
      </c>
      <c r="G71" s="4">
        <v>613696890</v>
      </c>
      <c r="H71" s="4">
        <v>2150000000</v>
      </c>
      <c r="I71" s="4">
        <v>2118614890</v>
      </c>
      <c r="J71" s="4">
        <v>31385110</v>
      </c>
      <c r="K71" s="5">
        <v>1717120489</v>
      </c>
      <c r="L71" s="4">
        <v>401494401</v>
      </c>
      <c r="M71" s="5">
        <v>292510546</v>
      </c>
      <c r="N71" s="4">
        <v>290110546</v>
      </c>
      <c r="O71" s="20">
        <v>2400000</v>
      </c>
      <c r="P71" s="21">
        <f t="shared" si="1"/>
        <v>0.7986606925581395</v>
      </c>
    </row>
    <row r="72" spans="1:16" ht="16.5" customHeight="1" outlineLevel="1">
      <c r="A72" s="1" t="s">
        <v>143</v>
      </c>
      <c r="B72" s="3" t="s">
        <v>144</v>
      </c>
      <c r="C72" s="4">
        <v>250000000</v>
      </c>
      <c r="D72" s="5">
        <v>0</v>
      </c>
      <c r="E72" s="5">
        <v>0</v>
      </c>
      <c r="F72" s="4">
        <v>0</v>
      </c>
      <c r="G72" s="4">
        <v>0</v>
      </c>
      <c r="H72" s="4">
        <v>250000000</v>
      </c>
      <c r="I72" s="4">
        <v>149068000</v>
      </c>
      <c r="J72" s="4">
        <v>100932000</v>
      </c>
      <c r="K72" s="5">
        <v>54152660</v>
      </c>
      <c r="L72" s="4">
        <v>94915340</v>
      </c>
      <c r="M72" s="5">
        <v>15040000</v>
      </c>
      <c r="N72" s="4">
        <v>12520000</v>
      </c>
      <c r="O72" s="20">
        <v>2520000</v>
      </c>
      <c r="P72" s="21">
        <f t="shared" si="1"/>
        <v>0.21661064</v>
      </c>
    </row>
    <row r="73" spans="1:16" ht="26.25" customHeight="1" outlineLevel="1">
      <c r="A73" s="1" t="s">
        <v>145</v>
      </c>
      <c r="B73" s="3" t="s">
        <v>146</v>
      </c>
      <c r="C73" s="4">
        <v>450000000</v>
      </c>
      <c r="D73" s="5">
        <v>0</v>
      </c>
      <c r="E73" s="5">
        <v>0</v>
      </c>
      <c r="F73" s="4">
        <v>0</v>
      </c>
      <c r="G73" s="4">
        <v>0</v>
      </c>
      <c r="H73" s="4">
        <v>450000000</v>
      </c>
      <c r="I73" s="4">
        <v>378799333</v>
      </c>
      <c r="J73" s="4">
        <v>71200667</v>
      </c>
      <c r="K73" s="5">
        <v>126635000</v>
      </c>
      <c r="L73" s="4">
        <v>252164333</v>
      </c>
      <c r="M73" s="5">
        <v>37559000</v>
      </c>
      <c r="N73" s="4">
        <v>35759000</v>
      </c>
      <c r="O73" s="20">
        <v>1800000</v>
      </c>
      <c r="P73" s="21">
        <f t="shared" si="1"/>
        <v>0.2814111111111111</v>
      </c>
    </row>
    <row r="74" spans="1:16" ht="61.5" customHeight="1" outlineLevel="1">
      <c r="A74" s="1" t="s">
        <v>147</v>
      </c>
      <c r="B74" s="3" t="s">
        <v>148</v>
      </c>
      <c r="C74" s="4">
        <v>1000000000</v>
      </c>
      <c r="D74" s="5">
        <v>0</v>
      </c>
      <c r="E74" s="5">
        <v>0</v>
      </c>
      <c r="F74" s="4">
        <v>0</v>
      </c>
      <c r="G74" s="4">
        <v>0</v>
      </c>
      <c r="H74" s="4">
        <v>1000000000</v>
      </c>
      <c r="I74" s="4">
        <v>980880000</v>
      </c>
      <c r="J74" s="4">
        <v>19120000</v>
      </c>
      <c r="K74" s="5">
        <v>711380000</v>
      </c>
      <c r="L74" s="4">
        <v>269500000</v>
      </c>
      <c r="M74" s="5">
        <v>337197057</v>
      </c>
      <c r="N74" s="4">
        <v>123489929</v>
      </c>
      <c r="O74" s="20">
        <v>213707128</v>
      </c>
      <c r="P74" s="21">
        <f t="shared" si="1"/>
        <v>0.71138</v>
      </c>
    </row>
    <row r="75" spans="1:16" ht="44.25" customHeight="1" outlineLevel="1">
      <c r="A75" s="1" t="s">
        <v>149</v>
      </c>
      <c r="B75" s="3" t="s">
        <v>150</v>
      </c>
      <c r="C75" s="4">
        <v>22578028579.72</v>
      </c>
      <c r="D75" s="5">
        <v>0</v>
      </c>
      <c r="E75" s="5">
        <v>0</v>
      </c>
      <c r="F75" s="4">
        <v>869480174</v>
      </c>
      <c r="G75" s="4">
        <v>869480174</v>
      </c>
      <c r="H75" s="4">
        <v>22578028579.72</v>
      </c>
      <c r="I75" s="4">
        <v>12327568489.23</v>
      </c>
      <c r="J75" s="4">
        <v>10250460090.49</v>
      </c>
      <c r="K75" s="5">
        <v>7152362805.21</v>
      </c>
      <c r="L75" s="4">
        <v>5175205684.02</v>
      </c>
      <c r="M75" s="5">
        <v>531395989.01</v>
      </c>
      <c r="N75" s="4">
        <v>511397937</v>
      </c>
      <c r="O75" s="20">
        <v>19998052.01</v>
      </c>
      <c r="P75" s="21">
        <f t="shared" si="1"/>
        <v>0.31678420372070853</v>
      </c>
    </row>
    <row r="76" spans="1:16" ht="35.25" customHeight="1" outlineLevel="1">
      <c r="A76" s="1" t="s">
        <v>151</v>
      </c>
      <c r="B76" s="3" t="s">
        <v>152</v>
      </c>
      <c r="C76" s="4">
        <v>22578028579.72</v>
      </c>
      <c r="D76" s="5">
        <v>0</v>
      </c>
      <c r="E76" s="5">
        <v>0</v>
      </c>
      <c r="F76" s="4">
        <v>869480174</v>
      </c>
      <c r="G76" s="4">
        <v>869480174</v>
      </c>
      <c r="H76" s="4">
        <v>22578028579.72</v>
      </c>
      <c r="I76" s="4">
        <v>12327568489.23</v>
      </c>
      <c r="J76" s="4">
        <v>10250460090.49</v>
      </c>
      <c r="K76" s="5">
        <v>7152362805.21</v>
      </c>
      <c r="L76" s="4">
        <v>5175205684.02</v>
      </c>
      <c r="M76" s="5">
        <v>531395989.01</v>
      </c>
      <c r="N76" s="4">
        <v>511397937</v>
      </c>
      <c r="O76" s="20">
        <v>19998052.01</v>
      </c>
      <c r="P76" s="21">
        <f t="shared" si="1"/>
        <v>0.31678420372070853</v>
      </c>
    </row>
    <row r="77" spans="1:16" ht="35.25" customHeight="1" outlineLevel="1">
      <c r="A77" s="1" t="s">
        <v>153</v>
      </c>
      <c r="B77" s="3" t="s">
        <v>154</v>
      </c>
      <c r="C77" s="4">
        <v>7294309852</v>
      </c>
      <c r="D77" s="5">
        <v>0</v>
      </c>
      <c r="E77" s="5">
        <v>0</v>
      </c>
      <c r="F77" s="4">
        <v>869480174</v>
      </c>
      <c r="G77" s="4">
        <v>869480174</v>
      </c>
      <c r="H77" s="4">
        <v>7294309852</v>
      </c>
      <c r="I77" s="4">
        <v>6989621488.97</v>
      </c>
      <c r="J77" s="4">
        <v>304688363.03</v>
      </c>
      <c r="K77" s="5">
        <v>2414169035.4</v>
      </c>
      <c r="L77" s="4">
        <v>4575452453.57</v>
      </c>
      <c r="M77" s="5">
        <v>138631582.01</v>
      </c>
      <c r="N77" s="4">
        <v>126674553</v>
      </c>
      <c r="O77" s="20">
        <v>11957029.01</v>
      </c>
      <c r="P77" s="21">
        <f t="shared" si="1"/>
        <v>0.3309660659312502</v>
      </c>
    </row>
    <row r="78" spans="1:16" ht="35.25" customHeight="1" outlineLevel="1">
      <c r="A78" s="1" t="s">
        <v>155</v>
      </c>
      <c r="B78" s="3" t="s">
        <v>156</v>
      </c>
      <c r="C78" s="4">
        <v>10775000000</v>
      </c>
      <c r="D78" s="5">
        <v>0</v>
      </c>
      <c r="E78" s="5">
        <v>0</v>
      </c>
      <c r="F78" s="4">
        <v>0</v>
      </c>
      <c r="G78" s="4">
        <v>0</v>
      </c>
      <c r="H78" s="4">
        <v>10775000000</v>
      </c>
      <c r="I78" s="4">
        <v>4175688183</v>
      </c>
      <c r="J78" s="4">
        <v>6599311817</v>
      </c>
      <c r="K78" s="5">
        <v>4175688183</v>
      </c>
      <c r="L78" s="4">
        <v>0</v>
      </c>
      <c r="M78" s="5">
        <v>228738183</v>
      </c>
      <c r="N78" s="4">
        <v>228738183</v>
      </c>
      <c r="O78" s="20">
        <v>0</v>
      </c>
      <c r="P78" s="21">
        <f t="shared" si="1"/>
        <v>0.38753486617169375</v>
      </c>
    </row>
    <row r="79" spans="1:16" ht="52.5" customHeight="1" outlineLevel="1">
      <c r="A79" s="1" t="s">
        <v>157</v>
      </c>
      <c r="B79" s="3" t="s">
        <v>158</v>
      </c>
      <c r="C79" s="4">
        <v>3375122000</v>
      </c>
      <c r="D79" s="5">
        <v>0</v>
      </c>
      <c r="E79" s="5">
        <v>0</v>
      </c>
      <c r="F79" s="4">
        <v>0</v>
      </c>
      <c r="G79" s="4">
        <v>0</v>
      </c>
      <c r="H79" s="4">
        <v>3375122000</v>
      </c>
      <c r="I79" s="4">
        <v>744984432.26</v>
      </c>
      <c r="J79" s="4">
        <v>2630137567.74</v>
      </c>
      <c r="K79" s="5">
        <v>400308517.81</v>
      </c>
      <c r="L79" s="4">
        <v>344675914.45</v>
      </c>
      <c r="M79" s="5">
        <v>116070489</v>
      </c>
      <c r="N79" s="4">
        <v>114987466</v>
      </c>
      <c r="O79" s="20">
        <v>1083023</v>
      </c>
      <c r="P79" s="21">
        <f t="shared" si="1"/>
        <v>0.11860564382857865</v>
      </c>
    </row>
    <row r="80" spans="1:16" ht="17.25" customHeight="1" outlineLevel="1">
      <c r="A80" s="1" t="s">
        <v>159</v>
      </c>
      <c r="B80" s="3" t="s">
        <v>160</v>
      </c>
      <c r="C80" s="4">
        <v>1133596727.72</v>
      </c>
      <c r="D80" s="5">
        <v>0</v>
      </c>
      <c r="E80" s="5">
        <v>0</v>
      </c>
      <c r="F80" s="4">
        <v>0</v>
      </c>
      <c r="G80" s="4">
        <v>0</v>
      </c>
      <c r="H80" s="4">
        <v>1133596727.72</v>
      </c>
      <c r="I80" s="4">
        <v>417274385</v>
      </c>
      <c r="J80" s="4">
        <v>716322342.72</v>
      </c>
      <c r="K80" s="5">
        <v>162197069</v>
      </c>
      <c r="L80" s="4">
        <v>255077316</v>
      </c>
      <c r="M80" s="5">
        <v>47955735</v>
      </c>
      <c r="N80" s="4">
        <v>40997735</v>
      </c>
      <c r="O80" s="20">
        <v>6958000</v>
      </c>
      <c r="P80" s="21">
        <f t="shared" si="1"/>
        <v>0.14308180769560488</v>
      </c>
    </row>
    <row r="81" spans="1:16" ht="35.25" customHeight="1" outlineLevel="1">
      <c r="A81" s="1" t="s">
        <v>161</v>
      </c>
      <c r="B81" s="3" t="s">
        <v>162</v>
      </c>
      <c r="C81" s="4">
        <v>1364729680.85</v>
      </c>
      <c r="D81" s="5">
        <v>0</v>
      </c>
      <c r="E81" s="5">
        <v>0</v>
      </c>
      <c r="F81" s="4">
        <v>0</v>
      </c>
      <c r="G81" s="4">
        <v>0</v>
      </c>
      <c r="H81" s="4">
        <v>1364729680.85</v>
      </c>
      <c r="I81" s="4">
        <v>1305975586</v>
      </c>
      <c r="J81" s="4">
        <v>58754094.85</v>
      </c>
      <c r="K81" s="5">
        <v>355671408</v>
      </c>
      <c r="L81" s="4">
        <v>950304178</v>
      </c>
      <c r="M81" s="5">
        <v>151347741</v>
      </c>
      <c r="N81" s="4">
        <v>123947741</v>
      </c>
      <c r="O81" s="20">
        <v>27400000</v>
      </c>
      <c r="P81" s="21">
        <f t="shared" si="1"/>
        <v>0.2606167455656682</v>
      </c>
    </row>
    <row r="82" spans="1:16" ht="26.25" customHeight="1" outlineLevel="1">
      <c r="A82" s="1" t="s">
        <v>163</v>
      </c>
      <c r="B82" s="3" t="s">
        <v>126</v>
      </c>
      <c r="C82" s="4">
        <v>1364729680.85</v>
      </c>
      <c r="D82" s="5">
        <v>0</v>
      </c>
      <c r="E82" s="5">
        <v>0</v>
      </c>
      <c r="F82" s="4">
        <v>0</v>
      </c>
      <c r="G82" s="4">
        <v>0</v>
      </c>
      <c r="H82" s="4">
        <v>1364729680.85</v>
      </c>
      <c r="I82" s="4">
        <v>1305975586</v>
      </c>
      <c r="J82" s="4">
        <v>58754094.85</v>
      </c>
      <c r="K82" s="5">
        <v>355671408</v>
      </c>
      <c r="L82" s="4">
        <v>950304178</v>
      </c>
      <c r="M82" s="5">
        <v>151347741</v>
      </c>
      <c r="N82" s="4">
        <v>123947741</v>
      </c>
      <c r="O82" s="20">
        <v>27400000</v>
      </c>
      <c r="P82" s="21">
        <f t="shared" si="1"/>
        <v>0.2606167455656682</v>
      </c>
    </row>
    <row r="83" spans="1:16" ht="17.25" customHeight="1" outlineLevel="1">
      <c r="A83" s="1" t="s">
        <v>164</v>
      </c>
      <c r="B83" s="3" t="s">
        <v>165</v>
      </c>
      <c r="C83" s="4">
        <v>1364729680.85</v>
      </c>
      <c r="D83" s="5">
        <v>0</v>
      </c>
      <c r="E83" s="5">
        <v>0</v>
      </c>
      <c r="F83" s="4">
        <v>0</v>
      </c>
      <c r="G83" s="4">
        <v>0</v>
      </c>
      <c r="H83" s="4">
        <v>1364729680.85</v>
      </c>
      <c r="I83" s="4">
        <v>1305975586</v>
      </c>
      <c r="J83" s="4">
        <v>58754094.85</v>
      </c>
      <c r="K83" s="5">
        <v>355671408</v>
      </c>
      <c r="L83" s="4">
        <v>950304178</v>
      </c>
      <c r="M83" s="5">
        <v>151347741</v>
      </c>
      <c r="N83" s="4">
        <v>123947741</v>
      </c>
      <c r="O83" s="20">
        <v>27400000</v>
      </c>
      <c r="P83" s="21">
        <f t="shared" si="1"/>
        <v>0.2606167455656682</v>
      </c>
    </row>
    <row r="84" spans="1:16" ht="26.25" customHeight="1" outlineLevel="1">
      <c r="A84" s="1" t="s">
        <v>166</v>
      </c>
      <c r="B84" s="3" t="s">
        <v>167</v>
      </c>
      <c r="C84" s="4">
        <v>3370000000</v>
      </c>
      <c r="D84" s="5">
        <v>0</v>
      </c>
      <c r="E84" s="5">
        <v>0</v>
      </c>
      <c r="F84" s="4">
        <v>19870000</v>
      </c>
      <c r="G84" s="4">
        <v>19870000</v>
      </c>
      <c r="H84" s="4">
        <v>3370000000</v>
      </c>
      <c r="I84" s="4">
        <v>2018879981</v>
      </c>
      <c r="J84" s="4">
        <v>1351120019</v>
      </c>
      <c r="K84" s="5">
        <v>1189832321</v>
      </c>
      <c r="L84" s="4">
        <v>829047660</v>
      </c>
      <c r="M84" s="5">
        <v>485545200.5</v>
      </c>
      <c r="N84" s="4">
        <v>483945200.5</v>
      </c>
      <c r="O84" s="20">
        <v>1600000</v>
      </c>
      <c r="P84" s="21">
        <f t="shared" si="1"/>
        <v>0.3530659706231454</v>
      </c>
    </row>
    <row r="85" spans="1:16" ht="26.25" customHeight="1" outlineLevel="1">
      <c r="A85" s="1" t="s">
        <v>168</v>
      </c>
      <c r="B85" s="3" t="s">
        <v>126</v>
      </c>
      <c r="C85" s="4">
        <v>3370000000</v>
      </c>
      <c r="D85" s="5">
        <v>0</v>
      </c>
      <c r="E85" s="5">
        <v>0</v>
      </c>
      <c r="F85" s="4">
        <v>19870000</v>
      </c>
      <c r="G85" s="4">
        <v>19870000</v>
      </c>
      <c r="H85" s="4">
        <v>3370000000</v>
      </c>
      <c r="I85" s="4">
        <v>2018879981</v>
      </c>
      <c r="J85" s="4">
        <v>1351120019</v>
      </c>
      <c r="K85" s="5">
        <v>1189832321</v>
      </c>
      <c r="L85" s="4">
        <v>829047660</v>
      </c>
      <c r="M85" s="5">
        <v>485545200.5</v>
      </c>
      <c r="N85" s="4">
        <v>483945200.5</v>
      </c>
      <c r="O85" s="20">
        <v>1600000</v>
      </c>
      <c r="P85" s="21">
        <f t="shared" si="1"/>
        <v>0.3530659706231454</v>
      </c>
    </row>
    <row r="86" spans="1:16" ht="17.25" customHeight="1" outlineLevel="1">
      <c r="A86" s="1" t="s">
        <v>169</v>
      </c>
      <c r="B86" s="3" t="s">
        <v>170</v>
      </c>
      <c r="C86" s="4">
        <v>2740000000</v>
      </c>
      <c r="D86" s="5">
        <v>0</v>
      </c>
      <c r="E86" s="5">
        <v>0</v>
      </c>
      <c r="F86" s="4">
        <v>19870000</v>
      </c>
      <c r="G86" s="4">
        <v>19870000</v>
      </c>
      <c r="H86" s="4">
        <v>2740000000</v>
      </c>
      <c r="I86" s="4">
        <v>1404975000</v>
      </c>
      <c r="J86" s="4">
        <v>1335025000</v>
      </c>
      <c r="K86" s="5">
        <v>1019694316</v>
      </c>
      <c r="L86" s="4">
        <v>385280684</v>
      </c>
      <c r="M86" s="5">
        <v>403932365</v>
      </c>
      <c r="N86" s="4">
        <v>403932365</v>
      </c>
      <c r="O86" s="20">
        <v>0</v>
      </c>
      <c r="P86" s="21">
        <f t="shared" si="1"/>
        <v>0.3721512102189781</v>
      </c>
    </row>
    <row r="87" spans="1:16" ht="11.25" customHeight="1" outlineLevel="1">
      <c r="A87" s="1" t="s">
        <v>171</v>
      </c>
      <c r="B87" s="3" t="s">
        <v>172</v>
      </c>
      <c r="C87" s="4">
        <v>330000000</v>
      </c>
      <c r="D87" s="5">
        <v>0</v>
      </c>
      <c r="E87" s="5">
        <v>0</v>
      </c>
      <c r="F87" s="4">
        <v>0</v>
      </c>
      <c r="G87" s="4">
        <v>0</v>
      </c>
      <c r="H87" s="4">
        <v>330000000</v>
      </c>
      <c r="I87" s="4">
        <v>329900000</v>
      </c>
      <c r="J87" s="4">
        <v>100000</v>
      </c>
      <c r="K87" s="5">
        <v>68500000</v>
      </c>
      <c r="L87" s="4">
        <v>261400000</v>
      </c>
      <c r="M87" s="5">
        <v>20400000</v>
      </c>
      <c r="N87" s="4">
        <v>18800000</v>
      </c>
      <c r="O87" s="20">
        <v>1600000</v>
      </c>
      <c r="P87" s="21">
        <f t="shared" si="1"/>
        <v>0.20757575757575758</v>
      </c>
    </row>
    <row r="88" spans="1:16" ht="35.25" customHeight="1" outlineLevel="1">
      <c r="A88" s="1" t="s">
        <v>173</v>
      </c>
      <c r="B88" s="3" t="s">
        <v>174</v>
      </c>
      <c r="C88" s="4">
        <v>300000000</v>
      </c>
      <c r="D88" s="5">
        <v>0</v>
      </c>
      <c r="E88" s="5">
        <v>0</v>
      </c>
      <c r="F88" s="4">
        <v>0</v>
      </c>
      <c r="G88" s="4">
        <v>0</v>
      </c>
      <c r="H88" s="4">
        <v>300000000</v>
      </c>
      <c r="I88" s="4">
        <v>284004981</v>
      </c>
      <c r="J88" s="4">
        <v>15995019</v>
      </c>
      <c r="K88" s="5">
        <v>101638005</v>
      </c>
      <c r="L88" s="4">
        <v>182366976</v>
      </c>
      <c r="M88" s="5">
        <v>61212835.5</v>
      </c>
      <c r="N88" s="4">
        <v>61212835.5</v>
      </c>
      <c r="O88" s="20">
        <v>0</v>
      </c>
      <c r="P88" s="21">
        <f t="shared" si="1"/>
        <v>0.33879335</v>
      </c>
    </row>
    <row r="89" spans="1:16" ht="16.5" customHeight="1" outlineLevel="1">
      <c r="A89" s="1" t="s">
        <v>175</v>
      </c>
      <c r="B89" s="3" t="s">
        <v>176</v>
      </c>
      <c r="C89" s="4">
        <v>8642337047</v>
      </c>
      <c r="D89" s="5">
        <v>0</v>
      </c>
      <c r="E89" s="5">
        <v>0</v>
      </c>
      <c r="F89" s="4">
        <v>0</v>
      </c>
      <c r="G89" s="4">
        <v>0</v>
      </c>
      <c r="H89" s="4">
        <v>8642337047</v>
      </c>
      <c r="I89" s="4">
        <v>1827676380</v>
      </c>
      <c r="J89" s="4">
        <v>6814660667</v>
      </c>
      <c r="K89" s="5">
        <v>996766046.61</v>
      </c>
      <c r="L89" s="4">
        <v>830910333.39</v>
      </c>
      <c r="M89" s="5">
        <v>140832000</v>
      </c>
      <c r="N89" s="4">
        <v>135888000</v>
      </c>
      <c r="O89" s="20">
        <v>4944000</v>
      </c>
      <c r="P89" s="21">
        <f t="shared" si="1"/>
        <v>0.11533524337100527</v>
      </c>
    </row>
    <row r="90" spans="1:16" ht="11.25" customHeight="1" outlineLevel="1">
      <c r="A90" s="1" t="s">
        <v>177</v>
      </c>
      <c r="B90" s="3" t="s">
        <v>178</v>
      </c>
      <c r="C90" s="4">
        <v>8642337047</v>
      </c>
      <c r="D90" s="5">
        <v>0</v>
      </c>
      <c r="E90" s="5">
        <v>0</v>
      </c>
      <c r="F90" s="4">
        <v>0</v>
      </c>
      <c r="G90" s="4">
        <v>0</v>
      </c>
      <c r="H90" s="4">
        <v>8642337047</v>
      </c>
      <c r="I90" s="4">
        <v>1827676380</v>
      </c>
      <c r="J90" s="4">
        <v>6814660667</v>
      </c>
      <c r="K90" s="5">
        <v>996766046.61</v>
      </c>
      <c r="L90" s="4">
        <v>830910333.39</v>
      </c>
      <c r="M90" s="5">
        <v>140832000</v>
      </c>
      <c r="N90" s="4">
        <v>135888000</v>
      </c>
      <c r="O90" s="20">
        <v>4944000</v>
      </c>
      <c r="P90" s="21">
        <f t="shared" si="1"/>
        <v>0.11533524337100527</v>
      </c>
    </row>
    <row r="91" spans="1:16" ht="35.25" customHeight="1" outlineLevel="1">
      <c r="A91" s="1" t="s">
        <v>179</v>
      </c>
      <c r="B91" s="3" t="s">
        <v>180</v>
      </c>
      <c r="C91" s="4">
        <v>7582577047</v>
      </c>
      <c r="D91" s="5">
        <v>0</v>
      </c>
      <c r="E91" s="5">
        <v>0</v>
      </c>
      <c r="F91" s="4">
        <v>0</v>
      </c>
      <c r="G91" s="4">
        <v>0</v>
      </c>
      <c r="H91" s="4">
        <v>7582577047</v>
      </c>
      <c r="I91" s="4">
        <v>1057816380</v>
      </c>
      <c r="J91" s="4">
        <v>6524760667</v>
      </c>
      <c r="K91" s="5">
        <v>511740667</v>
      </c>
      <c r="L91" s="4">
        <v>546075713</v>
      </c>
      <c r="M91" s="5">
        <v>131562000</v>
      </c>
      <c r="N91" s="4">
        <v>126618000</v>
      </c>
      <c r="O91" s="20">
        <v>4944000</v>
      </c>
      <c r="P91" s="21">
        <f t="shared" si="1"/>
        <v>0.06748901644230137</v>
      </c>
    </row>
    <row r="92" spans="1:16" ht="11.25" customHeight="1" outlineLevel="1">
      <c r="A92" s="1" t="s">
        <v>181</v>
      </c>
      <c r="B92" s="3" t="s">
        <v>182</v>
      </c>
      <c r="C92" s="4">
        <v>100000000</v>
      </c>
      <c r="D92" s="5">
        <v>0</v>
      </c>
      <c r="E92" s="5">
        <v>0</v>
      </c>
      <c r="F92" s="4">
        <v>0</v>
      </c>
      <c r="G92" s="4">
        <v>0</v>
      </c>
      <c r="H92" s="4">
        <v>100000000</v>
      </c>
      <c r="I92" s="4">
        <v>0</v>
      </c>
      <c r="J92" s="4">
        <v>100000000</v>
      </c>
      <c r="K92" s="5">
        <v>0</v>
      </c>
      <c r="L92" s="4">
        <v>0</v>
      </c>
      <c r="M92" s="5">
        <v>0</v>
      </c>
      <c r="N92" s="4">
        <v>0</v>
      </c>
      <c r="O92" s="20">
        <v>0</v>
      </c>
      <c r="P92" s="21">
        <f t="shared" si="1"/>
        <v>0</v>
      </c>
    </row>
    <row r="93" spans="1:16" ht="11.25" customHeight="1" outlineLevel="1">
      <c r="A93" s="1" t="s">
        <v>183</v>
      </c>
      <c r="B93" s="3" t="s">
        <v>184</v>
      </c>
      <c r="C93" s="4">
        <v>100000000</v>
      </c>
      <c r="D93" s="5">
        <v>0</v>
      </c>
      <c r="E93" s="5">
        <v>0</v>
      </c>
      <c r="F93" s="4">
        <v>0</v>
      </c>
      <c r="G93" s="4">
        <v>0</v>
      </c>
      <c r="H93" s="4">
        <v>100000000</v>
      </c>
      <c r="I93" s="4">
        <v>0</v>
      </c>
      <c r="J93" s="4">
        <v>100000000</v>
      </c>
      <c r="K93" s="5">
        <v>0</v>
      </c>
      <c r="L93" s="4">
        <v>0</v>
      </c>
      <c r="M93" s="5">
        <v>0</v>
      </c>
      <c r="N93" s="4">
        <v>0</v>
      </c>
      <c r="O93" s="20">
        <v>0</v>
      </c>
      <c r="P93" s="21">
        <f t="shared" si="1"/>
        <v>0</v>
      </c>
    </row>
    <row r="94" spans="1:16" ht="35.25" customHeight="1" outlineLevel="1">
      <c r="A94" s="1" t="s">
        <v>185</v>
      </c>
      <c r="B94" s="3" t="s">
        <v>186</v>
      </c>
      <c r="C94" s="4">
        <v>415000000</v>
      </c>
      <c r="D94" s="5">
        <v>0</v>
      </c>
      <c r="E94" s="5">
        <v>0</v>
      </c>
      <c r="F94" s="4">
        <v>0</v>
      </c>
      <c r="G94" s="4">
        <v>0</v>
      </c>
      <c r="H94" s="4">
        <v>415000000</v>
      </c>
      <c r="I94" s="4">
        <v>353600000</v>
      </c>
      <c r="J94" s="4">
        <v>61400000</v>
      </c>
      <c r="K94" s="5">
        <v>233215379.61</v>
      </c>
      <c r="L94" s="4">
        <v>120384620.39</v>
      </c>
      <c r="M94" s="5">
        <v>1030000</v>
      </c>
      <c r="N94" s="4">
        <v>1030000</v>
      </c>
      <c r="O94" s="20">
        <v>0</v>
      </c>
      <c r="P94" s="21">
        <f t="shared" si="1"/>
        <v>0.5619647701445784</v>
      </c>
    </row>
    <row r="95" spans="1:16" ht="17.25" customHeight="1" outlineLevel="1">
      <c r="A95" s="1" t="s">
        <v>187</v>
      </c>
      <c r="B95" s="3" t="s">
        <v>188</v>
      </c>
      <c r="C95" s="4">
        <v>444760000</v>
      </c>
      <c r="D95" s="5">
        <v>0</v>
      </c>
      <c r="E95" s="5">
        <v>0</v>
      </c>
      <c r="F95" s="4">
        <v>0</v>
      </c>
      <c r="G95" s="4">
        <v>0</v>
      </c>
      <c r="H95" s="4">
        <v>444760000</v>
      </c>
      <c r="I95" s="4">
        <v>416260000</v>
      </c>
      <c r="J95" s="4">
        <v>28500000</v>
      </c>
      <c r="K95" s="5">
        <v>251810000</v>
      </c>
      <c r="L95" s="4">
        <v>164450000</v>
      </c>
      <c r="M95" s="5">
        <v>8240000</v>
      </c>
      <c r="N95" s="4">
        <v>8240000</v>
      </c>
      <c r="O95" s="20">
        <v>0</v>
      </c>
      <c r="P95" s="21">
        <f t="shared" si="1"/>
        <v>0.5661705189315586</v>
      </c>
    </row>
    <row r="96" spans="1:16" ht="17.25" customHeight="1" outlineLevel="1">
      <c r="A96" s="1" t="s">
        <v>189</v>
      </c>
      <c r="B96" s="3" t="s">
        <v>190</v>
      </c>
      <c r="C96" s="4">
        <v>2689400000</v>
      </c>
      <c r="D96" s="5">
        <v>0</v>
      </c>
      <c r="E96" s="5">
        <v>0</v>
      </c>
      <c r="F96" s="4">
        <v>0</v>
      </c>
      <c r="G96" s="4">
        <v>0</v>
      </c>
      <c r="H96" s="4">
        <v>2689400000</v>
      </c>
      <c r="I96" s="4">
        <v>2318321086.53</v>
      </c>
      <c r="J96" s="4">
        <v>371078913.47</v>
      </c>
      <c r="K96" s="5">
        <v>1507286993</v>
      </c>
      <c r="L96" s="4">
        <v>811034093.53</v>
      </c>
      <c r="M96" s="5">
        <v>491970994</v>
      </c>
      <c r="N96" s="4">
        <v>491970994</v>
      </c>
      <c r="O96" s="20">
        <v>0</v>
      </c>
      <c r="P96" s="21">
        <f t="shared" si="1"/>
        <v>0.5604547456681788</v>
      </c>
    </row>
    <row r="97" spans="1:16" ht="26.25" customHeight="1" outlineLevel="1">
      <c r="A97" s="1" t="s">
        <v>191</v>
      </c>
      <c r="B97" s="3" t="s">
        <v>126</v>
      </c>
      <c r="C97" s="4">
        <v>2689400000</v>
      </c>
      <c r="D97" s="5">
        <v>0</v>
      </c>
      <c r="E97" s="5">
        <v>0</v>
      </c>
      <c r="F97" s="4">
        <v>0</v>
      </c>
      <c r="G97" s="4">
        <v>0</v>
      </c>
      <c r="H97" s="4">
        <v>2689400000</v>
      </c>
      <c r="I97" s="4">
        <v>2318321086.53</v>
      </c>
      <c r="J97" s="4">
        <v>371078913.47</v>
      </c>
      <c r="K97" s="5">
        <v>1507286993</v>
      </c>
      <c r="L97" s="4">
        <v>811034093.53</v>
      </c>
      <c r="M97" s="5">
        <v>491970994</v>
      </c>
      <c r="N97" s="4">
        <v>491970994</v>
      </c>
      <c r="O97" s="20">
        <v>0</v>
      </c>
      <c r="P97" s="21">
        <f t="shared" si="1"/>
        <v>0.5604547456681788</v>
      </c>
    </row>
    <row r="98" spans="1:16" ht="35.25" customHeight="1" outlineLevel="1">
      <c r="A98" s="1" t="s">
        <v>192</v>
      </c>
      <c r="B98" s="3" t="s">
        <v>193</v>
      </c>
      <c r="C98" s="4">
        <v>2689400000</v>
      </c>
      <c r="D98" s="5">
        <v>0</v>
      </c>
      <c r="E98" s="5">
        <v>0</v>
      </c>
      <c r="F98" s="4">
        <v>0</v>
      </c>
      <c r="G98" s="4">
        <v>0</v>
      </c>
      <c r="H98" s="4">
        <v>2689400000</v>
      </c>
      <c r="I98" s="4">
        <v>2318321086.53</v>
      </c>
      <c r="J98" s="4">
        <v>371078913.47</v>
      </c>
      <c r="K98" s="5">
        <v>1507286993</v>
      </c>
      <c r="L98" s="4">
        <v>811034093.53</v>
      </c>
      <c r="M98" s="5">
        <v>491970994</v>
      </c>
      <c r="N98" s="4">
        <v>491970994</v>
      </c>
      <c r="O98" s="20">
        <v>0</v>
      </c>
      <c r="P98" s="21">
        <f t="shared" si="1"/>
        <v>0.5604547456681788</v>
      </c>
    </row>
    <row r="99" spans="1:16" ht="17.25" customHeight="1" outlineLevel="1">
      <c r="A99" s="1" t="s">
        <v>194</v>
      </c>
      <c r="B99" s="3" t="s">
        <v>195</v>
      </c>
      <c r="C99" s="4">
        <v>16493286100</v>
      </c>
      <c r="D99" s="5">
        <v>0</v>
      </c>
      <c r="E99" s="5">
        <v>0</v>
      </c>
      <c r="F99" s="4">
        <v>58747000</v>
      </c>
      <c r="G99" s="4">
        <v>58747000</v>
      </c>
      <c r="H99" s="4">
        <v>16493286100</v>
      </c>
      <c r="I99" s="4">
        <v>6513017266.53</v>
      </c>
      <c r="J99" s="4">
        <v>9980268833.47</v>
      </c>
      <c r="K99" s="5">
        <v>4478845902</v>
      </c>
      <c r="L99" s="4">
        <v>2034171364.53</v>
      </c>
      <c r="M99" s="5">
        <v>3020412109</v>
      </c>
      <c r="N99" s="4">
        <v>2975244519</v>
      </c>
      <c r="O99" s="20">
        <v>45167590</v>
      </c>
      <c r="P99" s="21">
        <f t="shared" si="1"/>
        <v>0.2715557030202732</v>
      </c>
    </row>
    <row r="100" spans="1:16" ht="26.25" customHeight="1" outlineLevel="1">
      <c r="A100" s="1" t="s">
        <v>196</v>
      </c>
      <c r="B100" s="3" t="s">
        <v>197</v>
      </c>
      <c r="C100" s="4">
        <v>16493286100</v>
      </c>
      <c r="D100" s="5">
        <v>0</v>
      </c>
      <c r="E100" s="5">
        <v>0</v>
      </c>
      <c r="F100" s="4">
        <v>58747000</v>
      </c>
      <c r="G100" s="4">
        <v>58747000</v>
      </c>
      <c r="H100" s="4">
        <v>16493286100</v>
      </c>
      <c r="I100" s="4">
        <v>6513017266.53</v>
      </c>
      <c r="J100" s="4">
        <v>9980268833.47</v>
      </c>
      <c r="K100" s="5">
        <v>4478845902</v>
      </c>
      <c r="L100" s="4">
        <v>2034171364.53</v>
      </c>
      <c r="M100" s="5">
        <v>3020412109</v>
      </c>
      <c r="N100" s="4">
        <v>2975244519</v>
      </c>
      <c r="O100" s="20">
        <v>45167590</v>
      </c>
      <c r="P100" s="21">
        <f t="shared" si="1"/>
        <v>0.2715557030202732</v>
      </c>
    </row>
    <row r="101" spans="1:16" ht="11.25" customHeight="1" outlineLevel="1">
      <c r="A101" s="1" t="s">
        <v>198</v>
      </c>
      <c r="B101" s="3" t="s">
        <v>199</v>
      </c>
      <c r="C101" s="4">
        <v>2500000000</v>
      </c>
      <c r="D101" s="5">
        <v>0</v>
      </c>
      <c r="E101" s="5">
        <v>0</v>
      </c>
      <c r="F101" s="4">
        <v>0</v>
      </c>
      <c r="G101" s="4">
        <v>0</v>
      </c>
      <c r="H101" s="4">
        <v>2500000000</v>
      </c>
      <c r="I101" s="4">
        <v>2000000000</v>
      </c>
      <c r="J101" s="4">
        <v>500000000</v>
      </c>
      <c r="K101" s="5">
        <v>2000000000</v>
      </c>
      <c r="L101" s="4">
        <v>0</v>
      </c>
      <c r="M101" s="5">
        <v>2000000000</v>
      </c>
      <c r="N101" s="4">
        <v>2000000000</v>
      </c>
      <c r="O101" s="20">
        <v>0</v>
      </c>
      <c r="P101" s="21">
        <f t="shared" si="1"/>
        <v>0.8</v>
      </c>
    </row>
    <row r="102" spans="1:16" ht="11.25" customHeight="1" outlineLevel="1">
      <c r="A102" s="1" t="s">
        <v>200</v>
      </c>
      <c r="B102" s="3" t="s">
        <v>201</v>
      </c>
      <c r="C102" s="4">
        <v>1642200000</v>
      </c>
      <c r="D102" s="5">
        <v>0</v>
      </c>
      <c r="E102" s="5">
        <v>0</v>
      </c>
      <c r="F102" s="4">
        <v>58747000</v>
      </c>
      <c r="G102" s="4">
        <v>58747000</v>
      </c>
      <c r="H102" s="4">
        <v>1642200000</v>
      </c>
      <c r="I102" s="4">
        <v>1099920509.53</v>
      </c>
      <c r="J102" s="4">
        <v>542279490.47</v>
      </c>
      <c r="K102" s="5">
        <v>263677497</v>
      </c>
      <c r="L102" s="4">
        <v>836243012.53</v>
      </c>
      <c r="M102" s="5">
        <v>65801722</v>
      </c>
      <c r="N102" s="4">
        <v>65801722</v>
      </c>
      <c r="O102" s="20">
        <v>0</v>
      </c>
      <c r="P102" s="21">
        <f t="shared" si="1"/>
        <v>0.16056357142857142</v>
      </c>
    </row>
    <row r="103" spans="1:16" ht="17.25" customHeight="1" outlineLevel="1">
      <c r="A103" s="1" t="s">
        <v>202</v>
      </c>
      <c r="B103" s="3" t="s">
        <v>203</v>
      </c>
      <c r="C103" s="4">
        <v>140000000</v>
      </c>
      <c r="D103" s="5">
        <v>0</v>
      </c>
      <c r="E103" s="5">
        <v>0</v>
      </c>
      <c r="F103" s="4">
        <v>0</v>
      </c>
      <c r="G103" s="4">
        <v>0</v>
      </c>
      <c r="H103" s="4">
        <v>140000000</v>
      </c>
      <c r="I103" s="4">
        <v>130000000</v>
      </c>
      <c r="J103" s="4">
        <v>10000000</v>
      </c>
      <c r="K103" s="5">
        <v>102000000</v>
      </c>
      <c r="L103" s="4">
        <v>28000000</v>
      </c>
      <c r="M103" s="5">
        <v>51000000</v>
      </c>
      <c r="N103" s="4">
        <v>51000000</v>
      </c>
      <c r="O103" s="20">
        <v>0</v>
      </c>
      <c r="P103" s="21">
        <f t="shared" si="1"/>
        <v>0.7285714285714285</v>
      </c>
    </row>
    <row r="104" spans="1:16" ht="26.25" customHeight="1" outlineLevel="1">
      <c r="A104" s="1" t="s">
        <v>204</v>
      </c>
      <c r="B104" s="3" t="s">
        <v>205</v>
      </c>
      <c r="C104" s="4">
        <v>12211086100</v>
      </c>
      <c r="D104" s="5">
        <v>0</v>
      </c>
      <c r="E104" s="5">
        <v>0</v>
      </c>
      <c r="F104" s="4">
        <v>0</v>
      </c>
      <c r="G104" s="4">
        <v>0</v>
      </c>
      <c r="H104" s="4">
        <v>12211086100</v>
      </c>
      <c r="I104" s="4">
        <v>3283096757</v>
      </c>
      <c r="J104" s="4">
        <v>8927989343</v>
      </c>
      <c r="K104" s="5">
        <v>2113168405</v>
      </c>
      <c r="L104" s="4">
        <v>1169928352</v>
      </c>
      <c r="M104" s="5">
        <v>903610387</v>
      </c>
      <c r="N104" s="4">
        <v>858442797</v>
      </c>
      <c r="O104" s="20">
        <v>45167590</v>
      </c>
      <c r="P104" s="21">
        <f t="shared" si="1"/>
        <v>0.1730532720590677</v>
      </c>
    </row>
    <row r="105" spans="1:16" ht="17.25" customHeight="1" outlineLevel="1">
      <c r="A105" s="1" t="s">
        <v>206</v>
      </c>
      <c r="B105" s="3" t="s">
        <v>207</v>
      </c>
      <c r="C105" s="4">
        <v>3003000000</v>
      </c>
      <c r="D105" s="5">
        <v>0</v>
      </c>
      <c r="E105" s="5">
        <v>0</v>
      </c>
      <c r="F105" s="4">
        <v>48000000</v>
      </c>
      <c r="G105" s="4">
        <v>48000000</v>
      </c>
      <c r="H105" s="4">
        <v>3003000000</v>
      </c>
      <c r="I105" s="4">
        <v>2993641414</v>
      </c>
      <c r="J105" s="4">
        <v>9358586</v>
      </c>
      <c r="K105" s="5">
        <v>1723303810</v>
      </c>
      <c r="L105" s="4">
        <v>1270337604</v>
      </c>
      <c r="M105" s="5">
        <v>779372565</v>
      </c>
      <c r="N105" s="4">
        <v>775155731</v>
      </c>
      <c r="O105" s="20">
        <v>4216834</v>
      </c>
      <c r="P105" s="21">
        <f t="shared" si="1"/>
        <v>0.5738607425907426</v>
      </c>
    </row>
    <row r="106" spans="1:16" ht="26.25" customHeight="1" outlineLevel="1">
      <c r="A106" s="1" t="s">
        <v>208</v>
      </c>
      <c r="B106" s="3" t="s">
        <v>132</v>
      </c>
      <c r="C106" s="4">
        <v>3003000000</v>
      </c>
      <c r="D106" s="5">
        <v>0</v>
      </c>
      <c r="E106" s="5">
        <v>0</v>
      </c>
      <c r="F106" s="4">
        <v>48000000</v>
      </c>
      <c r="G106" s="4">
        <v>48000000</v>
      </c>
      <c r="H106" s="4">
        <v>3003000000</v>
      </c>
      <c r="I106" s="4">
        <v>2993641414</v>
      </c>
      <c r="J106" s="4">
        <v>9358586</v>
      </c>
      <c r="K106" s="5">
        <v>1723303810</v>
      </c>
      <c r="L106" s="4">
        <v>1270337604</v>
      </c>
      <c r="M106" s="5">
        <v>779372565</v>
      </c>
      <c r="N106" s="4">
        <v>775155731</v>
      </c>
      <c r="O106" s="20">
        <v>4216834</v>
      </c>
      <c r="P106" s="21">
        <f t="shared" si="1"/>
        <v>0.5738607425907426</v>
      </c>
    </row>
    <row r="107" spans="1:16" ht="11.25" customHeight="1" outlineLevel="1">
      <c r="A107" s="1" t="s">
        <v>209</v>
      </c>
      <c r="B107" s="3" t="s">
        <v>210</v>
      </c>
      <c r="C107" s="4">
        <v>2250000000</v>
      </c>
      <c r="D107" s="5">
        <v>0</v>
      </c>
      <c r="E107" s="5">
        <v>0</v>
      </c>
      <c r="F107" s="4">
        <v>48000000</v>
      </c>
      <c r="G107" s="4">
        <v>48000000</v>
      </c>
      <c r="H107" s="4">
        <v>2250000000</v>
      </c>
      <c r="I107" s="4">
        <v>2240891421</v>
      </c>
      <c r="J107" s="4">
        <v>9108579</v>
      </c>
      <c r="K107" s="5">
        <v>1337827160</v>
      </c>
      <c r="L107" s="4">
        <v>903064261</v>
      </c>
      <c r="M107" s="5">
        <v>499387082</v>
      </c>
      <c r="N107" s="4">
        <v>496670248</v>
      </c>
      <c r="O107" s="20">
        <v>2716834</v>
      </c>
      <c r="P107" s="21">
        <f t="shared" si="1"/>
        <v>0.5945898488888889</v>
      </c>
    </row>
    <row r="108" spans="1:16" ht="11.25" customHeight="1" outlineLevel="1">
      <c r="A108" s="1" t="s">
        <v>211</v>
      </c>
      <c r="B108" s="3" t="s">
        <v>212</v>
      </c>
      <c r="C108" s="4">
        <v>180000000</v>
      </c>
      <c r="D108" s="5">
        <v>0</v>
      </c>
      <c r="E108" s="5">
        <v>0</v>
      </c>
      <c r="F108" s="4">
        <v>0</v>
      </c>
      <c r="G108" s="4">
        <v>0</v>
      </c>
      <c r="H108" s="4">
        <v>180000000</v>
      </c>
      <c r="I108" s="4">
        <v>179750000</v>
      </c>
      <c r="J108" s="4">
        <v>250000</v>
      </c>
      <c r="K108" s="5">
        <v>70500000</v>
      </c>
      <c r="L108" s="4">
        <v>109250000</v>
      </c>
      <c r="M108" s="5">
        <v>30150000</v>
      </c>
      <c r="N108" s="4">
        <v>28650000</v>
      </c>
      <c r="O108" s="20">
        <v>1500000</v>
      </c>
      <c r="P108" s="21">
        <f t="shared" si="1"/>
        <v>0.39166666666666666</v>
      </c>
    </row>
    <row r="109" spans="1:16" ht="17.25" customHeight="1" outlineLevel="1">
      <c r="A109" s="1" t="s">
        <v>213</v>
      </c>
      <c r="B109" s="3" t="s">
        <v>214</v>
      </c>
      <c r="C109" s="4">
        <v>463000000</v>
      </c>
      <c r="D109" s="5">
        <v>0</v>
      </c>
      <c r="E109" s="5">
        <v>0</v>
      </c>
      <c r="F109" s="4">
        <v>0</v>
      </c>
      <c r="G109" s="4">
        <v>0</v>
      </c>
      <c r="H109" s="4">
        <v>463000000</v>
      </c>
      <c r="I109" s="4">
        <v>463000000</v>
      </c>
      <c r="J109" s="4">
        <v>0</v>
      </c>
      <c r="K109" s="5">
        <v>280017650</v>
      </c>
      <c r="L109" s="4">
        <v>182982350</v>
      </c>
      <c r="M109" s="5">
        <v>228480483</v>
      </c>
      <c r="N109" s="4">
        <v>228480483</v>
      </c>
      <c r="O109" s="20">
        <v>0</v>
      </c>
      <c r="P109" s="21">
        <f t="shared" si="1"/>
        <v>0.6047897408207343</v>
      </c>
    </row>
    <row r="110" spans="1:16" ht="11.25" customHeight="1" outlineLevel="1">
      <c r="A110" s="1" t="s">
        <v>215</v>
      </c>
      <c r="B110" s="3" t="s">
        <v>216</v>
      </c>
      <c r="C110" s="4">
        <v>110000000</v>
      </c>
      <c r="D110" s="5">
        <v>0</v>
      </c>
      <c r="E110" s="5">
        <v>0</v>
      </c>
      <c r="F110" s="4">
        <v>0</v>
      </c>
      <c r="G110" s="4">
        <v>0</v>
      </c>
      <c r="H110" s="4">
        <v>110000000</v>
      </c>
      <c r="I110" s="4">
        <v>109999993</v>
      </c>
      <c r="J110" s="4">
        <v>7</v>
      </c>
      <c r="K110" s="5">
        <v>34959000</v>
      </c>
      <c r="L110" s="4">
        <v>75040993</v>
      </c>
      <c r="M110" s="5">
        <v>21355000</v>
      </c>
      <c r="N110" s="4">
        <v>21355000</v>
      </c>
      <c r="O110" s="20">
        <v>0</v>
      </c>
      <c r="P110" s="21">
        <f t="shared" si="1"/>
        <v>0.31780909090909093</v>
      </c>
    </row>
    <row r="111" spans="1:16" ht="26.25" customHeight="1" outlineLevel="1">
      <c r="A111" s="1" t="s">
        <v>217</v>
      </c>
      <c r="B111" s="3" t="s">
        <v>218</v>
      </c>
      <c r="C111" s="4">
        <v>0</v>
      </c>
      <c r="D111" s="5">
        <v>0</v>
      </c>
      <c r="E111" s="5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5">
        <v>0</v>
      </c>
      <c r="L111" s="4">
        <v>0</v>
      </c>
      <c r="M111" s="5">
        <v>0</v>
      </c>
      <c r="N111" s="4">
        <v>0</v>
      </c>
      <c r="O111" s="20">
        <v>0</v>
      </c>
      <c r="P111" s="21">
        <v>0</v>
      </c>
    </row>
    <row r="112" spans="1:16" ht="26.25" customHeight="1" outlineLevel="1">
      <c r="A112" s="1" t="s">
        <v>219</v>
      </c>
      <c r="B112" s="3" t="s">
        <v>220</v>
      </c>
      <c r="C112" s="4">
        <v>1981908619.84</v>
      </c>
      <c r="D112" s="5">
        <v>0</v>
      </c>
      <c r="E112" s="5">
        <v>0</v>
      </c>
      <c r="F112" s="4">
        <v>800000000</v>
      </c>
      <c r="G112" s="4">
        <v>800000000</v>
      </c>
      <c r="H112" s="4">
        <v>1981908619.84</v>
      </c>
      <c r="I112" s="4">
        <v>583642607.06</v>
      </c>
      <c r="J112" s="4">
        <v>1398266012.78</v>
      </c>
      <c r="K112" s="5">
        <v>538827428.37</v>
      </c>
      <c r="L112" s="4">
        <v>44815178.69</v>
      </c>
      <c r="M112" s="5">
        <v>17664096.75</v>
      </c>
      <c r="N112" s="4">
        <v>17664096.75</v>
      </c>
      <c r="O112" s="20">
        <v>0</v>
      </c>
      <c r="P112" s="21">
        <f t="shared" si="1"/>
        <v>0.2718729930209899</v>
      </c>
    </row>
    <row r="113" spans="1:16" ht="26.25" customHeight="1" outlineLevel="1">
      <c r="A113" s="1" t="s">
        <v>221</v>
      </c>
      <c r="B113" s="3" t="s">
        <v>132</v>
      </c>
      <c r="C113" s="4">
        <v>200000000</v>
      </c>
      <c r="D113" s="5">
        <v>0</v>
      </c>
      <c r="E113" s="5">
        <v>0</v>
      </c>
      <c r="F113" s="4">
        <v>0</v>
      </c>
      <c r="G113" s="4">
        <v>0</v>
      </c>
      <c r="H113" s="4">
        <v>200000000</v>
      </c>
      <c r="I113" s="4">
        <v>17000000</v>
      </c>
      <c r="J113" s="4">
        <v>183000000</v>
      </c>
      <c r="K113" s="5">
        <v>0</v>
      </c>
      <c r="L113" s="4">
        <v>17000000</v>
      </c>
      <c r="M113" s="5">
        <v>0</v>
      </c>
      <c r="N113" s="4">
        <v>0</v>
      </c>
      <c r="O113" s="20">
        <v>0</v>
      </c>
      <c r="P113" s="21">
        <f t="shared" si="1"/>
        <v>0</v>
      </c>
    </row>
    <row r="114" spans="1:16" ht="11.25" customHeight="1" outlineLevel="1">
      <c r="A114" s="1" t="s">
        <v>222</v>
      </c>
      <c r="B114" s="3" t="s">
        <v>210</v>
      </c>
      <c r="C114" s="4">
        <v>200000000</v>
      </c>
      <c r="D114" s="5">
        <v>0</v>
      </c>
      <c r="E114" s="5">
        <v>0</v>
      </c>
      <c r="F114" s="4">
        <v>0</v>
      </c>
      <c r="G114" s="4">
        <v>0</v>
      </c>
      <c r="H114" s="4">
        <v>200000000</v>
      </c>
      <c r="I114" s="4">
        <v>17000000</v>
      </c>
      <c r="J114" s="4">
        <v>183000000</v>
      </c>
      <c r="K114" s="5">
        <v>0</v>
      </c>
      <c r="L114" s="4">
        <v>17000000</v>
      </c>
      <c r="M114" s="5">
        <v>0</v>
      </c>
      <c r="N114" s="4">
        <v>0</v>
      </c>
      <c r="O114" s="20">
        <v>0</v>
      </c>
      <c r="P114" s="21">
        <f t="shared" si="1"/>
        <v>0</v>
      </c>
    </row>
    <row r="115" spans="1:16" ht="35.25" customHeight="1" outlineLevel="1">
      <c r="A115" s="1" t="s">
        <v>223</v>
      </c>
      <c r="B115" s="3" t="s">
        <v>224</v>
      </c>
      <c r="C115" s="4">
        <v>1763908619.84</v>
      </c>
      <c r="D115" s="5">
        <v>0</v>
      </c>
      <c r="E115" s="5">
        <v>0</v>
      </c>
      <c r="F115" s="4">
        <v>800000000</v>
      </c>
      <c r="G115" s="4">
        <v>800000000</v>
      </c>
      <c r="H115" s="4">
        <v>1763908619.84</v>
      </c>
      <c r="I115" s="4">
        <v>566642607.06</v>
      </c>
      <c r="J115" s="4">
        <v>1197266012.78</v>
      </c>
      <c r="K115" s="5">
        <v>538827428.37</v>
      </c>
      <c r="L115" s="4">
        <v>27815178.69</v>
      </c>
      <c r="M115" s="5">
        <v>17664096.75</v>
      </c>
      <c r="N115" s="4">
        <v>17664096.75</v>
      </c>
      <c r="O115" s="20">
        <v>0</v>
      </c>
      <c r="P115" s="21">
        <f t="shared" si="1"/>
        <v>0.30547355022216277</v>
      </c>
    </row>
    <row r="116" spans="1:16" ht="17.25" customHeight="1" outlineLevel="1">
      <c r="A116" s="1" t="s">
        <v>225</v>
      </c>
      <c r="B116" s="3" t="s">
        <v>160</v>
      </c>
      <c r="C116" s="4">
        <v>1763908619.84</v>
      </c>
      <c r="D116" s="5">
        <v>0</v>
      </c>
      <c r="E116" s="5">
        <v>0</v>
      </c>
      <c r="F116" s="4">
        <v>800000000</v>
      </c>
      <c r="G116" s="4">
        <v>800000000</v>
      </c>
      <c r="H116" s="4">
        <v>1763908619.84</v>
      </c>
      <c r="I116" s="4">
        <v>566642607.06</v>
      </c>
      <c r="J116" s="4">
        <v>1197266012.78</v>
      </c>
      <c r="K116" s="5">
        <v>538827428.37</v>
      </c>
      <c r="L116" s="4">
        <v>27815178.69</v>
      </c>
      <c r="M116" s="5">
        <v>17664096.75</v>
      </c>
      <c r="N116" s="4">
        <v>17664096.75</v>
      </c>
      <c r="O116" s="20">
        <v>0</v>
      </c>
      <c r="P116" s="21">
        <f t="shared" si="1"/>
        <v>0.30547355022216277</v>
      </c>
    </row>
    <row r="117" spans="1:16" ht="11.25" customHeight="1" outlineLevel="1">
      <c r="A117" s="1" t="s">
        <v>226</v>
      </c>
      <c r="B117" s="3" t="s">
        <v>178</v>
      </c>
      <c r="C117" s="4">
        <v>18000000</v>
      </c>
      <c r="D117" s="5">
        <v>0</v>
      </c>
      <c r="E117" s="5">
        <v>0</v>
      </c>
      <c r="F117" s="4">
        <v>0</v>
      </c>
      <c r="G117" s="4">
        <v>0</v>
      </c>
      <c r="H117" s="4">
        <v>18000000</v>
      </c>
      <c r="I117" s="4">
        <v>0</v>
      </c>
      <c r="J117" s="4">
        <v>18000000</v>
      </c>
      <c r="K117" s="5">
        <v>0</v>
      </c>
      <c r="L117" s="4">
        <v>0</v>
      </c>
      <c r="M117" s="5">
        <v>0</v>
      </c>
      <c r="N117" s="4">
        <v>0</v>
      </c>
      <c r="O117" s="20">
        <v>0</v>
      </c>
      <c r="P117" s="21">
        <f t="shared" si="1"/>
        <v>0</v>
      </c>
    </row>
    <row r="118" spans="1:16" ht="35.25" customHeight="1" outlineLevel="1">
      <c r="A118" s="1" t="s">
        <v>227</v>
      </c>
      <c r="B118" s="3" t="s">
        <v>228</v>
      </c>
      <c r="C118" s="4">
        <v>18000000</v>
      </c>
      <c r="D118" s="5">
        <v>0</v>
      </c>
      <c r="E118" s="5">
        <v>0</v>
      </c>
      <c r="F118" s="4">
        <v>0</v>
      </c>
      <c r="G118" s="4">
        <v>0</v>
      </c>
      <c r="H118" s="4">
        <v>18000000</v>
      </c>
      <c r="I118" s="4">
        <v>0</v>
      </c>
      <c r="J118" s="4">
        <v>18000000</v>
      </c>
      <c r="K118" s="5">
        <v>0</v>
      </c>
      <c r="L118" s="4">
        <v>0</v>
      </c>
      <c r="M118" s="5">
        <v>0</v>
      </c>
      <c r="N118" s="4">
        <v>0</v>
      </c>
      <c r="O118" s="20">
        <v>0</v>
      </c>
      <c r="P118" s="21">
        <f t="shared" si="1"/>
        <v>0</v>
      </c>
    </row>
    <row r="119" spans="1:16" ht="35.25" customHeight="1" outlineLevel="1">
      <c r="A119" s="1" t="s">
        <v>229</v>
      </c>
      <c r="B119" s="3" t="s">
        <v>230</v>
      </c>
      <c r="C119" s="4">
        <v>10689795039</v>
      </c>
      <c r="D119" s="5">
        <v>0</v>
      </c>
      <c r="E119" s="5">
        <v>0</v>
      </c>
      <c r="F119" s="4">
        <v>0</v>
      </c>
      <c r="G119" s="4">
        <v>0</v>
      </c>
      <c r="H119" s="4">
        <v>10689795039</v>
      </c>
      <c r="I119" s="4">
        <v>5142008367</v>
      </c>
      <c r="J119" s="4">
        <v>5547786672</v>
      </c>
      <c r="K119" s="5">
        <v>5142008367</v>
      </c>
      <c r="L119" s="4">
        <v>0</v>
      </c>
      <c r="M119" s="5">
        <v>3032775296</v>
      </c>
      <c r="N119" s="4">
        <v>3032775296</v>
      </c>
      <c r="O119" s="20">
        <v>0</v>
      </c>
      <c r="P119" s="21">
        <f t="shared" si="1"/>
        <v>0.4810202953602205</v>
      </c>
    </row>
    <row r="120" spans="1:16" ht="26.25" customHeight="1" outlineLevel="1">
      <c r="A120" s="1" t="s">
        <v>231</v>
      </c>
      <c r="B120" s="3" t="s">
        <v>132</v>
      </c>
      <c r="C120" s="4">
        <v>10689795039</v>
      </c>
      <c r="D120" s="5">
        <v>0</v>
      </c>
      <c r="E120" s="5">
        <v>0</v>
      </c>
      <c r="F120" s="4">
        <v>0</v>
      </c>
      <c r="G120" s="4">
        <v>0</v>
      </c>
      <c r="H120" s="4">
        <v>10689795039</v>
      </c>
      <c r="I120" s="4">
        <v>5142008367</v>
      </c>
      <c r="J120" s="4">
        <v>5547786672</v>
      </c>
      <c r="K120" s="5">
        <v>5142008367</v>
      </c>
      <c r="L120" s="4">
        <v>0</v>
      </c>
      <c r="M120" s="5">
        <v>3032775296</v>
      </c>
      <c r="N120" s="4">
        <v>3032775296</v>
      </c>
      <c r="O120" s="20">
        <v>0</v>
      </c>
      <c r="P120" s="21">
        <f t="shared" si="1"/>
        <v>0.4810202953602205</v>
      </c>
    </row>
    <row r="121" spans="1:16" ht="11.25" customHeight="1" outlineLevel="1">
      <c r="A121" s="1" t="s">
        <v>232</v>
      </c>
      <c r="B121" s="3" t="s">
        <v>233</v>
      </c>
      <c r="C121" s="4">
        <v>10689795039</v>
      </c>
      <c r="D121" s="5">
        <v>0</v>
      </c>
      <c r="E121" s="5">
        <v>0</v>
      </c>
      <c r="F121" s="4">
        <v>0</v>
      </c>
      <c r="G121" s="4">
        <v>0</v>
      </c>
      <c r="H121" s="4">
        <v>10689795039</v>
      </c>
      <c r="I121" s="4">
        <v>5142008367</v>
      </c>
      <c r="J121" s="4">
        <v>5547786672</v>
      </c>
      <c r="K121" s="5">
        <v>5142008367</v>
      </c>
      <c r="L121" s="4">
        <v>0</v>
      </c>
      <c r="M121" s="5">
        <v>3032775296</v>
      </c>
      <c r="N121" s="4">
        <v>3032775296</v>
      </c>
      <c r="O121" s="20">
        <v>0</v>
      </c>
      <c r="P121" s="21">
        <f t="shared" si="1"/>
        <v>0.4810202953602205</v>
      </c>
    </row>
    <row r="122" spans="1:16" ht="11.25" customHeight="1" outlineLevel="1">
      <c r="A122" s="1" t="s">
        <v>234</v>
      </c>
      <c r="B122" s="3" t="s">
        <v>235</v>
      </c>
      <c r="C122" s="4">
        <v>3176000000</v>
      </c>
      <c r="D122" s="5">
        <v>0</v>
      </c>
      <c r="E122" s="5">
        <v>0</v>
      </c>
      <c r="F122" s="4">
        <v>0</v>
      </c>
      <c r="G122" s="4">
        <v>0</v>
      </c>
      <c r="H122" s="4">
        <v>3176000000</v>
      </c>
      <c r="I122" s="4">
        <v>3040000000</v>
      </c>
      <c r="J122" s="4">
        <v>136000000</v>
      </c>
      <c r="K122" s="5">
        <v>3040000000</v>
      </c>
      <c r="L122" s="4">
        <v>0</v>
      </c>
      <c r="M122" s="5">
        <v>805888000</v>
      </c>
      <c r="N122" s="4">
        <v>460888000</v>
      </c>
      <c r="O122" s="20">
        <v>345000000</v>
      </c>
      <c r="P122" s="21">
        <f t="shared" si="1"/>
        <v>0.9571788413098237</v>
      </c>
    </row>
    <row r="123" spans="1:16" ht="26.25" customHeight="1" outlineLevel="1">
      <c r="A123" s="1" t="s">
        <v>236</v>
      </c>
      <c r="B123" s="3" t="s">
        <v>126</v>
      </c>
      <c r="C123" s="4">
        <v>3176000000</v>
      </c>
      <c r="D123" s="5">
        <v>0</v>
      </c>
      <c r="E123" s="5">
        <v>0</v>
      </c>
      <c r="F123" s="4">
        <v>0</v>
      </c>
      <c r="G123" s="4">
        <v>0</v>
      </c>
      <c r="H123" s="4">
        <v>3176000000</v>
      </c>
      <c r="I123" s="4">
        <v>3040000000</v>
      </c>
      <c r="J123" s="4">
        <v>136000000</v>
      </c>
      <c r="K123" s="5">
        <v>3040000000</v>
      </c>
      <c r="L123" s="4">
        <v>0</v>
      </c>
      <c r="M123" s="5">
        <v>805888000</v>
      </c>
      <c r="N123" s="4">
        <v>460888000</v>
      </c>
      <c r="O123" s="20">
        <v>345000000</v>
      </c>
      <c r="P123" s="21">
        <f t="shared" si="1"/>
        <v>0.9571788413098237</v>
      </c>
    </row>
    <row r="124" spans="1:16" ht="11.25" customHeight="1" outlineLevel="1">
      <c r="A124" s="1" t="s">
        <v>237</v>
      </c>
      <c r="B124" s="3" t="s">
        <v>238</v>
      </c>
      <c r="C124" s="4">
        <v>3176000000</v>
      </c>
      <c r="D124" s="5">
        <v>0</v>
      </c>
      <c r="E124" s="5">
        <v>0</v>
      </c>
      <c r="F124" s="4">
        <v>0</v>
      </c>
      <c r="G124" s="4">
        <v>0</v>
      </c>
      <c r="H124" s="4">
        <v>3176000000</v>
      </c>
      <c r="I124" s="4">
        <v>3040000000</v>
      </c>
      <c r="J124" s="4">
        <v>136000000</v>
      </c>
      <c r="K124" s="5">
        <v>3040000000</v>
      </c>
      <c r="L124" s="4">
        <v>0</v>
      </c>
      <c r="M124" s="5">
        <v>805888000</v>
      </c>
      <c r="N124" s="4">
        <v>460888000</v>
      </c>
      <c r="O124" s="20">
        <v>345000000</v>
      </c>
      <c r="P124" s="21">
        <f t="shared" si="1"/>
        <v>0.9571788413098237</v>
      </c>
    </row>
    <row r="125" spans="1:16" ht="44.25" customHeight="1" outlineLevel="1">
      <c r="A125" s="1" t="s">
        <v>239</v>
      </c>
      <c r="B125" s="3" t="s">
        <v>240</v>
      </c>
      <c r="C125" s="4">
        <v>2122400000</v>
      </c>
      <c r="D125" s="5">
        <v>0</v>
      </c>
      <c r="E125" s="5">
        <v>0</v>
      </c>
      <c r="F125" s="4">
        <v>150000000</v>
      </c>
      <c r="G125" s="4">
        <v>150000000</v>
      </c>
      <c r="H125" s="4">
        <v>2122400000</v>
      </c>
      <c r="I125" s="4">
        <v>1859108240</v>
      </c>
      <c r="J125" s="4">
        <v>263291760</v>
      </c>
      <c r="K125" s="5">
        <v>1685922654</v>
      </c>
      <c r="L125" s="4">
        <v>173185586</v>
      </c>
      <c r="M125" s="5">
        <v>506582394</v>
      </c>
      <c r="N125" s="4">
        <v>506582394</v>
      </c>
      <c r="O125" s="20">
        <v>0</v>
      </c>
      <c r="P125" s="21">
        <f t="shared" si="1"/>
        <v>0.7943472738409348</v>
      </c>
    </row>
    <row r="126" spans="1:16" ht="11.25" customHeight="1" outlineLevel="1">
      <c r="A126" s="1" t="s">
        <v>241</v>
      </c>
      <c r="B126" s="3" t="s">
        <v>178</v>
      </c>
      <c r="C126" s="4">
        <v>2122400000</v>
      </c>
      <c r="D126" s="5">
        <v>0</v>
      </c>
      <c r="E126" s="5">
        <v>0</v>
      </c>
      <c r="F126" s="4">
        <v>150000000</v>
      </c>
      <c r="G126" s="4">
        <v>150000000</v>
      </c>
      <c r="H126" s="4">
        <v>2122400000</v>
      </c>
      <c r="I126" s="4">
        <v>1859108240</v>
      </c>
      <c r="J126" s="4">
        <v>263291760</v>
      </c>
      <c r="K126" s="5">
        <v>1685922654</v>
      </c>
      <c r="L126" s="4">
        <v>173185586</v>
      </c>
      <c r="M126" s="5">
        <v>506582394</v>
      </c>
      <c r="N126" s="4">
        <v>506582394</v>
      </c>
      <c r="O126" s="20">
        <v>0</v>
      </c>
      <c r="P126" s="21">
        <f t="shared" si="1"/>
        <v>0.7943472738409348</v>
      </c>
    </row>
    <row r="127" spans="1:16" ht="17.25" customHeight="1" outlineLevel="1">
      <c r="A127" s="1" t="s">
        <v>242</v>
      </c>
      <c r="B127" s="3" t="s">
        <v>243</v>
      </c>
      <c r="C127" s="4">
        <v>2122400000</v>
      </c>
      <c r="D127" s="5">
        <v>0</v>
      </c>
      <c r="E127" s="5">
        <v>0</v>
      </c>
      <c r="F127" s="4">
        <v>150000000</v>
      </c>
      <c r="G127" s="4">
        <v>150000000</v>
      </c>
      <c r="H127" s="4">
        <v>2122400000</v>
      </c>
      <c r="I127" s="4">
        <v>1859108240</v>
      </c>
      <c r="J127" s="4">
        <v>263291760</v>
      </c>
      <c r="K127" s="5">
        <v>1685922654</v>
      </c>
      <c r="L127" s="4">
        <v>173185586</v>
      </c>
      <c r="M127" s="5">
        <v>506582394</v>
      </c>
      <c r="N127" s="4">
        <v>506582394</v>
      </c>
      <c r="O127" s="20">
        <v>0</v>
      </c>
      <c r="P127" s="21">
        <f t="shared" si="1"/>
        <v>0.7943472738409348</v>
      </c>
    </row>
    <row r="128" spans="1:16" ht="26.25" customHeight="1" outlineLevel="1">
      <c r="A128" s="1" t="s">
        <v>244</v>
      </c>
      <c r="B128" s="3" t="s">
        <v>245</v>
      </c>
      <c r="C128" s="4">
        <v>1713502000</v>
      </c>
      <c r="D128" s="5">
        <v>0</v>
      </c>
      <c r="E128" s="5">
        <v>0</v>
      </c>
      <c r="F128" s="4">
        <v>5000000</v>
      </c>
      <c r="G128" s="4">
        <v>5000000</v>
      </c>
      <c r="H128" s="4">
        <v>1713502000</v>
      </c>
      <c r="I128" s="4">
        <v>1614204869.18</v>
      </c>
      <c r="J128" s="4">
        <v>99297130.82</v>
      </c>
      <c r="K128" s="5">
        <v>612764206.9</v>
      </c>
      <c r="L128" s="4">
        <v>1001440662.28</v>
      </c>
      <c r="M128" s="5">
        <v>304008685.9</v>
      </c>
      <c r="N128" s="4">
        <v>300512185.9</v>
      </c>
      <c r="O128" s="20">
        <v>3496500</v>
      </c>
      <c r="P128" s="21">
        <f t="shared" si="1"/>
        <v>0.35760927439827905</v>
      </c>
    </row>
    <row r="129" spans="1:16" ht="26.25" customHeight="1" outlineLevel="1">
      <c r="A129" s="1" t="s">
        <v>246</v>
      </c>
      <c r="B129" s="3" t="s">
        <v>247</v>
      </c>
      <c r="C129" s="4">
        <v>1713502000</v>
      </c>
      <c r="D129" s="5">
        <v>0</v>
      </c>
      <c r="E129" s="5">
        <v>0</v>
      </c>
      <c r="F129" s="4">
        <v>5000000</v>
      </c>
      <c r="G129" s="4">
        <v>5000000</v>
      </c>
      <c r="H129" s="4">
        <v>1713502000</v>
      </c>
      <c r="I129" s="4">
        <v>1614204869.18</v>
      </c>
      <c r="J129" s="4">
        <v>99297130.82</v>
      </c>
      <c r="K129" s="5">
        <v>612764206.9</v>
      </c>
      <c r="L129" s="4">
        <v>1001440662.28</v>
      </c>
      <c r="M129" s="5">
        <v>304008685.9</v>
      </c>
      <c r="N129" s="4">
        <v>300512185.9</v>
      </c>
      <c r="O129" s="20">
        <v>3496500</v>
      </c>
      <c r="P129" s="21">
        <f t="shared" si="1"/>
        <v>0.35760927439827905</v>
      </c>
    </row>
    <row r="130" spans="1:16" ht="17.25" customHeight="1" outlineLevel="1">
      <c r="A130" s="1" t="s">
        <v>248</v>
      </c>
      <c r="B130" s="3" t="s">
        <v>249</v>
      </c>
      <c r="C130" s="4">
        <v>1174381000</v>
      </c>
      <c r="D130" s="5">
        <v>0</v>
      </c>
      <c r="E130" s="5">
        <v>0</v>
      </c>
      <c r="F130" s="4">
        <v>5000000</v>
      </c>
      <c r="G130" s="4">
        <v>5000000</v>
      </c>
      <c r="H130" s="4">
        <v>1174381000</v>
      </c>
      <c r="I130" s="4">
        <v>1078742473.18</v>
      </c>
      <c r="J130" s="4">
        <v>95638526.82</v>
      </c>
      <c r="K130" s="5">
        <v>438822375.9</v>
      </c>
      <c r="L130" s="4">
        <v>639920097.28</v>
      </c>
      <c r="M130" s="5">
        <v>225185521.9</v>
      </c>
      <c r="N130" s="4">
        <v>221689021.9</v>
      </c>
      <c r="O130" s="20">
        <v>3496500</v>
      </c>
      <c r="P130" s="21">
        <f t="shared" si="1"/>
        <v>0.3736627005205295</v>
      </c>
    </row>
    <row r="131" spans="1:16" ht="44.25" customHeight="1" outlineLevel="1">
      <c r="A131" s="1" t="s">
        <v>250</v>
      </c>
      <c r="B131" s="3" t="s">
        <v>251</v>
      </c>
      <c r="C131" s="4">
        <v>340000000</v>
      </c>
      <c r="D131" s="5">
        <v>0</v>
      </c>
      <c r="E131" s="5">
        <v>0</v>
      </c>
      <c r="F131" s="4">
        <v>0</v>
      </c>
      <c r="G131" s="4">
        <v>0</v>
      </c>
      <c r="H131" s="4">
        <v>340000000</v>
      </c>
      <c r="I131" s="4">
        <v>336341396</v>
      </c>
      <c r="J131" s="4">
        <v>3658604</v>
      </c>
      <c r="K131" s="5">
        <v>107040497</v>
      </c>
      <c r="L131" s="4">
        <v>229300899</v>
      </c>
      <c r="M131" s="5">
        <v>47601830</v>
      </c>
      <c r="N131" s="4">
        <v>47601830</v>
      </c>
      <c r="O131" s="20">
        <v>0</v>
      </c>
      <c r="P131" s="21">
        <f t="shared" si="1"/>
        <v>0.3148249911764706</v>
      </c>
    </row>
    <row r="132" spans="1:16" ht="17.25" customHeight="1" outlineLevel="1">
      <c r="A132" s="1" t="s">
        <v>252</v>
      </c>
      <c r="B132" s="3" t="s">
        <v>253</v>
      </c>
      <c r="C132" s="4">
        <v>199121000</v>
      </c>
      <c r="D132" s="5">
        <v>0</v>
      </c>
      <c r="E132" s="5">
        <v>0</v>
      </c>
      <c r="F132" s="4">
        <v>0</v>
      </c>
      <c r="G132" s="4">
        <v>0</v>
      </c>
      <c r="H132" s="4">
        <v>199121000</v>
      </c>
      <c r="I132" s="4">
        <v>199121000</v>
      </c>
      <c r="J132" s="4">
        <v>0</v>
      </c>
      <c r="K132" s="5">
        <v>66901334</v>
      </c>
      <c r="L132" s="4">
        <v>132219666</v>
      </c>
      <c r="M132" s="5">
        <v>31221334</v>
      </c>
      <c r="N132" s="4">
        <v>31221334</v>
      </c>
      <c r="O132" s="20">
        <v>0</v>
      </c>
      <c r="P132" s="21">
        <f t="shared" si="1"/>
        <v>0.3359833166767945</v>
      </c>
    </row>
    <row r="133" spans="1:16" ht="26.25" customHeight="1" outlineLevel="1">
      <c r="A133" s="1" t="s">
        <v>254</v>
      </c>
      <c r="B133" s="3" t="s">
        <v>255</v>
      </c>
      <c r="C133" s="4">
        <v>24505000000</v>
      </c>
      <c r="D133" s="5">
        <v>3413282613.54</v>
      </c>
      <c r="E133" s="5">
        <v>0</v>
      </c>
      <c r="F133" s="4">
        <v>639836312.77</v>
      </c>
      <c r="G133" s="4">
        <v>639836312.77</v>
      </c>
      <c r="H133" s="4">
        <v>27918282613.54</v>
      </c>
      <c r="I133" s="4">
        <v>12530495650.67</v>
      </c>
      <c r="J133" s="4">
        <v>15387786962.87</v>
      </c>
      <c r="K133" s="5">
        <v>5990540616.6</v>
      </c>
      <c r="L133" s="4">
        <v>6539955034.07</v>
      </c>
      <c r="M133" s="5">
        <v>1181355957.09</v>
      </c>
      <c r="N133" s="4">
        <v>1123625463.09</v>
      </c>
      <c r="O133" s="20">
        <v>57730494</v>
      </c>
      <c r="P133" s="21">
        <f t="shared" si="1"/>
        <v>0.2145741089996226</v>
      </c>
    </row>
    <row r="134" spans="1:16" ht="17.25" customHeight="1" outlineLevel="1">
      <c r="A134" s="1" t="s">
        <v>256</v>
      </c>
      <c r="B134" s="3" t="s">
        <v>118</v>
      </c>
      <c r="C134" s="4">
        <v>6944437375</v>
      </c>
      <c r="D134" s="5">
        <v>398656210.02</v>
      </c>
      <c r="E134" s="5">
        <v>0</v>
      </c>
      <c r="F134" s="4">
        <v>72500000</v>
      </c>
      <c r="G134" s="4">
        <v>72500000</v>
      </c>
      <c r="H134" s="4">
        <v>7343093585.02</v>
      </c>
      <c r="I134" s="4">
        <v>1504343946.3</v>
      </c>
      <c r="J134" s="4">
        <v>5838749638.72</v>
      </c>
      <c r="K134" s="5">
        <v>1204220961.3</v>
      </c>
      <c r="L134" s="4">
        <v>300122985</v>
      </c>
      <c r="M134" s="5">
        <v>438614567.23</v>
      </c>
      <c r="N134" s="4">
        <v>393614567.23</v>
      </c>
      <c r="O134" s="20">
        <v>45000000</v>
      </c>
      <c r="P134" s="21">
        <f aca="true" t="shared" si="2" ref="P134:P197">+K134/H134</f>
        <v>0.16399368295627134</v>
      </c>
    </row>
    <row r="135" spans="1:16" ht="44.25" customHeight="1" outlineLevel="1">
      <c r="A135" s="1" t="s">
        <v>257</v>
      </c>
      <c r="B135" s="3" t="s">
        <v>258</v>
      </c>
      <c r="C135" s="4">
        <v>6944437375</v>
      </c>
      <c r="D135" s="5">
        <v>398656210.02</v>
      </c>
      <c r="E135" s="5">
        <v>0</v>
      </c>
      <c r="F135" s="4">
        <v>72500000</v>
      </c>
      <c r="G135" s="4">
        <v>72500000</v>
      </c>
      <c r="H135" s="4">
        <v>7343093585.02</v>
      </c>
      <c r="I135" s="4">
        <v>1504343946.3</v>
      </c>
      <c r="J135" s="4">
        <v>5838749638.72</v>
      </c>
      <c r="K135" s="5">
        <v>1204220961.3</v>
      </c>
      <c r="L135" s="4">
        <v>300122985</v>
      </c>
      <c r="M135" s="5">
        <v>438614567.23</v>
      </c>
      <c r="N135" s="4">
        <v>393614567.23</v>
      </c>
      <c r="O135" s="20">
        <v>45000000</v>
      </c>
      <c r="P135" s="21">
        <f t="shared" si="2"/>
        <v>0.16399368295627134</v>
      </c>
    </row>
    <row r="136" spans="1:16" ht="35.25" customHeight="1" outlineLevel="1">
      <c r="A136" s="1" t="s">
        <v>259</v>
      </c>
      <c r="B136" s="3" t="s">
        <v>130</v>
      </c>
      <c r="C136" s="4">
        <v>1479767805</v>
      </c>
      <c r="D136" s="5">
        <v>494651707</v>
      </c>
      <c r="E136" s="5">
        <v>0</v>
      </c>
      <c r="F136" s="4">
        <v>5000000</v>
      </c>
      <c r="G136" s="4">
        <v>5000000</v>
      </c>
      <c r="H136" s="4">
        <v>1974419512</v>
      </c>
      <c r="I136" s="4">
        <v>574000000</v>
      </c>
      <c r="J136" s="4">
        <v>1400419512</v>
      </c>
      <c r="K136" s="5">
        <v>11998472</v>
      </c>
      <c r="L136" s="4">
        <v>562001528</v>
      </c>
      <c r="M136" s="5">
        <v>0</v>
      </c>
      <c r="N136" s="4">
        <v>0</v>
      </c>
      <c r="O136" s="20">
        <v>0</v>
      </c>
      <c r="P136" s="21">
        <f t="shared" si="2"/>
        <v>0.006076961824514222</v>
      </c>
    </row>
    <row r="137" spans="1:16" ht="35.25" customHeight="1" outlineLevel="1">
      <c r="A137" s="1" t="s">
        <v>260</v>
      </c>
      <c r="B137" s="3" t="s">
        <v>261</v>
      </c>
      <c r="C137" s="4">
        <v>1479767805</v>
      </c>
      <c r="D137" s="5">
        <v>494651707</v>
      </c>
      <c r="E137" s="5">
        <v>0</v>
      </c>
      <c r="F137" s="4">
        <v>5000000</v>
      </c>
      <c r="G137" s="4">
        <v>5000000</v>
      </c>
      <c r="H137" s="4">
        <v>1974419512</v>
      </c>
      <c r="I137" s="4">
        <v>574000000</v>
      </c>
      <c r="J137" s="4">
        <v>1400419512</v>
      </c>
      <c r="K137" s="5">
        <v>11998472</v>
      </c>
      <c r="L137" s="4">
        <v>562001528</v>
      </c>
      <c r="M137" s="5">
        <v>0</v>
      </c>
      <c r="N137" s="4">
        <v>0</v>
      </c>
      <c r="O137" s="20">
        <v>0</v>
      </c>
      <c r="P137" s="21">
        <f t="shared" si="2"/>
        <v>0.006076961824514222</v>
      </c>
    </row>
    <row r="138" spans="1:16" ht="17.25" customHeight="1" outlineLevel="1">
      <c r="A138" s="1" t="s">
        <v>262</v>
      </c>
      <c r="B138" s="3" t="s">
        <v>138</v>
      </c>
      <c r="C138" s="4">
        <v>600000000</v>
      </c>
      <c r="D138" s="5">
        <v>0</v>
      </c>
      <c r="E138" s="5">
        <v>0</v>
      </c>
      <c r="F138" s="4">
        <v>410618820</v>
      </c>
      <c r="G138" s="4">
        <v>206824000</v>
      </c>
      <c r="H138" s="4">
        <v>803794820</v>
      </c>
      <c r="I138" s="4">
        <v>538131720</v>
      </c>
      <c r="J138" s="4">
        <v>265663100</v>
      </c>
      <c r="K138" s="5">
        <v>536444000</v>
      </c>
      <c r="L138" s="4">
        <v>1687720</v>
      </c>
      <c r="M138" s="5">
        <v>11436000</v>
      </c>
      <c r="N138" s="4">
        <v>11436000</v>
      </c>
      <c r="O138" s="20">
        <v>0</v>
      </c>
      <c r="P138" s="21">
        <f t="shared" si="2"/>
        <v>0.6673892225381597</v>
      </c>
    </row>
    <row r="139" spans="1:16" ht="11.25" customHeight="1" outlineLevel="1">
      <c r="A139" s="1" t="s">
        <v>263</v>
      </c>
      <c r="B139" s="3" t="s">
        <v>140</v>
      </c>
      <c r="C139" s="4">
        <v>600000000</v>
      </c>
      <c r="D139" s="5">
        <v>0</v>
      </c>
      <c r="E139" s="5">
        <v>0</v>
      </c>
      <c r="F139" s="4">
        <v>410618820</v>
      </c>
      <c r="G139" s="4">
        <v>206824000</v>
      </c>
      <c r="H139" s="4">
        <v>803794820</v>
      </c>
      <c r="I139" s="4">
        <v>538131720</v>
      </c>
      <c r="J139" s="4">
        <v>265663100</v>
      </c>
      <c r="K139" s="5">
        <v>536444000</v>
      </c>
      <c r="L139" s="4">
        <v>1687720</v>
      </c>
      <c r="M139" s="5">
        <v>11436000</v>
      </c>
      <c r="N139" s="4">
        <v>11436000</v>
      </c>
      <c r="O139" s="20">
        <v>0</v>
      </c>
      <c r="P139" s="21">
        <f t="shared" si="2"/>
        <v>0.6673892225381597</v>
      </c>
    </row>
    <row r="140" spans="1:16" ht="44.25" customHeight="1" outlineLevel="1">
      <c r="A140" s="1" t="s">
        <v>264</v>
      </c>
      <c r="B140" s="3" t="s">
        <v>150</v>
      </c>
      <c r="C140" s="4">
        <v>5175000000</v>
      </c>
      <c r="D140" s="5">
        <v>180000000</v>
      </c>
      <c r="E140" s="5">
        <v>0</v>
      </c>
      <c r="F140" s="4">
        <v>0</v>
      </c>
      <c r="G140" s="4">
        <v>0</v>
      </c>
      <c r="H140" s="4">
        <v>5355000000</v>
      </c>
      <c r="I140" s="4">
        <v>3617961817.69</v>
      </c>
      <c r="J140" s="4">
        <v>1737038182.31</v>
      </c>
      <c r="K140" s="5">
        <v>1256308661.2</v>
      </c>
      <c r="L140" s="4">
        <v>2361653156.49</v>
      </c>
      <c r="M140" s="5">
        <v>290121415.86</v>
      </c>
      <c r="N140" s="4">
        <v>290121415.86</v>
      </c>
      <c r="O140" s="20">
        <v>0</v>
      </c>
      <c r="P140" s="21">
        <f t="shared" si="2"/>
        <v>0.23460479200746967</v>
      </c>
    </row>
    <row r="141" spans="1:16" ht="35.25" customHeight="1" outlineLevel="1">
      <c r="A141" s="1" t="s">
        <v>265</v>
      </c>
      <c r="B141" s="3" t="s">
        <v>152</v>
      </c>
      <c r="C141" s="4">
        <v>5175000000</v>
      </c>
      <c r="D141" s="5">
        <v>180000000</v>
      </c>
      <c r="E141" s="5">
        <v>0</v>
      </c>
      <c r="F141" s="4">
        <v>0</v>
      </c>
      <c r="G141" s="4">
        <v>0</v>
      </c>
      <c r="H141" s="4">
        <v>5355000000</v>
      </c>
      <c r="I141" s="4">
        <v>3617961817.69</v>
      </c>
      <c r="J141" s="4">
        <v>1737038182.31</v>
      </c>
      <c r="K141" s="5">
        <v>1256308661.2</v>
      </c>
      <c r="L141" s="4">
        <v>2361653156.49</v>
      </c>
      <c r="M141" s="5">
        <v>290121415.86</v>
      </c>
      <c r="N141" s="4">
        <v>290121415.86</v>
      </c>
      <c r="O141" s="20">
        <v>0</v>
      </c>
      <c r="P141" s="21">
        <f t="shared" si="2"/>
        <v>0.23460479200746967</v>
      </c>
    </row>
    <row r="142" spans="1:16" ht="35.25" customHeight="1" outlineLevel="1">
      <c r="A142" s="1" t="s">
        <v>266</v>
      </c>
      <c r="B142" s="3" t="s">
        <v>162</v>
      </c>
      <c r="C142" s="4">
        <v>2200000000</v>
      </c>
      <c r="D142" s="5">
        <v>0</v>
      </c>
      <c r="E142" s="5">
        <v>0</v>
      </c>
      <c r="F142" s="4">
        <v>78717492.77</v>
      </c>
      <c r="G142" s="4">
        <v>78717492.77</v>
      </c>
      <c r="H142" s="4">
        <v>2200000000</v>
      </c>
      <c r="I142" s="4">
        <v>1751306016.29</v>
      </c>
      <c r="J142" s="4">
        <v>448693983.71</v>
      </c>
      <c r="K142" s="5">
        <v>797050989.71</v>
      </c>
      <c r="L142" s="4">
        <v>954255026.58</v>
      </c>
      <c r="M142" s="5">
        <v>9553087</v>
      </c>
      <c r="N142" s="4">
        <v>9553087</v>
      </c>
      <c r="O142" s="20">
        <v>0</v>
      </c>
      <c r="P142" s="21">
        <f t="shared" si="2"/>
        <v>0.3622959044136364</v>
      </c>
    </row>
    <row r="143" spans="1:16" ht="44.25" customHeight="1" outlineLevel="1">
      <c r="A143" s="1" t="s">
        <v>267</v>
      </c>
      <c r="B143" s="3" t="s">
        <v>258</v>
      </c>
      <c r="C143" s="4">
        <v>2200000000</v>
      </c>
      <c r="D143" s="5">
        <v>0</v>
      </c>
      <c r="E143" s="5">
        <v>0</v>
      </c>
      <c r="F143" s="4">
        <v>78717492.77</v>
      </c>
      <c r="G143" s="4">
        <v>78717492.77</v>
      </c>
      <c r="H143" s="4">
        <v>2200000000</v>
      </c>
      <c r="I143" s="4">
        <v>1751306016.29</v>
      </c>
      <c r="J143" s="4">
        <v>448693983.71</v>
      </c>
      <c r="K143" s="5">
        <v>797050989.71</v>
      </c>
      <c r="L143" s="4">
        <v>954255026.58</v>
      </c>
      <c r="M143" s="5">
        <v>9553087</v>
      </c>
      <c r="N143" s="4">
        <v>9553087</v>
      </c>
      <c r="O143" s="20">
        <v>0</v>
      </c>
      <c r="P143" s="21">
        <f t="shared" si="2"/>
        <v>0.3622959044136364</v>
      </c>
    </row>
    <row r="144" spans="1:16" ht="26.25" customHeight="1" outlineLevel="1">
      <c r="A144" s="1" t="s">
        <v>268</v>
      </c>
      <c r="B144" s="3" t="s">
        <v>167</v>
      </c>
      <c r="C144" s="4">
        <v>3530000000</v>
      </c>
      <c r="D144" s="5">
        <v>0</v>
      </c>
      <c r="E144" s="5">
        <v>0</v>
      </c>
      <c r="F144" s="4">
        <v>0</v>
      </c>
      <c r="G144" s="4">
        <v>0</v>
      </c>
      <c r="H144" s="4">
        <v>3530000000</v>
      </c>
      <c r="I144" s="4">
        <v>1022043202.39</v>
      </c>
      <c r="J144" s="4">
        <v>2507956797.61</v>
      </c>
      <c r="K144" s="5">
        <v>1019043202.39</v>
      </c>
      <c r="L144" s="4">
        <v>3000000</v>
      </c>
      <c r="M144" s="5">
        <v>0</v>
      </c>
      <c r="N144" s="4">
        <v>0</v>
      </c>
      <c r="O144" s="20">
        <v>0</v>
      </c>
      <c r="P144" s="21">
        <f t="shared" si="2"/>
        <v>0.28868079387818696</v>
      </c>
    </row>
    <row r="145" spans="1:16" ht="44.25" customHeight="1" outlineLevel="1">
      <c r="A145" s="1" t="s">
        <v>269</v>
      </c>
      <c r="B145" s="3" t="s">
        <v>258</v>
      </c>
      <c r="C145" s="4">
        <v>3530000000</v>
      </c>
      <c r="D145" s="5">
        <v>0</v>
      </c>
      <c r="E145" s="5">
        <v>0</v>
      </c>
      <c r="F145" s="4">
        <v>0</v>
      </c>
      <c r="G145" s="4">
        <v>0</v>
      </c>
      <c r="H145" s="4">
        <v>3530000000</v>
      </c>
      <c r="I145" s="4">
        <v>1022043202.39</v>
      </c>
      <c r="J145" s="4">
        <v>2507956797.61</v>
      </c>
      <c r="K145" s="5">
        <v>1019043202.39</v>
      </c>
      <c r="L145" s="4">
        <v>3000000</v>
      </c>
      <c r="M145" s="5">
        <v>0</v>
      </c>
      <c r="N145" s="4">
        <v>0</v>
      </c>
      <c r="O145" s="20">
        <v>0</v>
      </c>
      <c r="P145" s="21">
        <f t="shared" si="2"/>
        <v>0.28868079387818696</v>
      </c>
    </row>
    <row r="146" spans="1:16" ht="16.5" customHeight="1" outlineLevel="1">
      <c r="A146" s="1" t="s">
        <v>270</v>
      </c>
      <c r="B146" s="3" t="s">
        <v>176</v>
      </c>
      <c r="C146" s="4">
        <v>900000000</v>
      </c>
      <c r="D146" s="5">
        <v>0</v>
      </c>
      <c r="E146" s="5">
        <v>0</v>
      </c>
      <c r="F146" s="4">
        <v>0</v>
      </c>
      <c r="G146" s="4">
        <v>0</v>
      </c>
      <c r="H146" s="4">
        <v>900000000</v>
      </c>
      <c r="I146" s="4">
        <v>200000000</v>
      </c>
      <c r="J146" s="4">
        <v>700000000</v>
      </c>
      <c r="K146" s="5">
        <v>200000000</v>
      </c>
      <c r="L146" s="4">
        <v>0</v>
      </c>
      <c r="M146" s="5">
        <v>0</v>
      </c>
      <c r="N146" s="4">
        <v>0</v>
      </c>
      <c r="O146" s="20">
        <v>0</v>
      </c>
      <c r="P146" s="21">
        <f t="shared" si="2"/>
        <v>0.2222222222222222</v>
      </c>
    </row>
    <row r="147" spans="1:16" ht="44.25" customHeight="1" outlineLevel="1">
      <c r="A147" s="1" t="s">
        <v>271</v>
      </c>
      <c r="B147" s="3" t="s">
        <v>272</v>
      </c>
      <c r="C147" s="4">
        <v>900000000</v>
      </c>
      <c r="D147" s="5">
        <v>0</v>
      </c>
      <c r="E147" s="5">
        <v>0</v>
      </c>
      <c r="F147" s="4">
        <v>0</v>
      </c>
      <c r="G147" s="4">
        <v>0</v>
      </c>
      <c r="H147" s="4">
        <v>900000000</v>
      </c>
      <c r="I147" s="4">
        <v>200000000</v>
      </c>
      <c r="J147" s="4">
        <v>700000000</v>
      </c>
      <c r="K147" s="5">
        <v>200000000</v>
      </c>
      <c r="L147" s="4">
        <v>0</v>
      </c>
      <c r="M147" s="5">
        <v>0</v>
      </c>
      <c r="N147" s="4">
        <v>0</v>
      </c>
      <c r="O147" s="20">
        <v>0</v>
      </c>
      <c r="P147" s="21">
        <f t="shared" si="2"/>
        <v>0.2222222222222222</v>
      </c>
    </row>
    <row r="148" spans="1:16" ht="26.25" customHeight="1" outlineLevel="1">
      <c r="A148" s="1" t="s">
        <v>273</v>
      </c>
      <c r="B148" s="3" t="s">
        <v>190</v>
      </c>
      <c r="C148" s="4">
        <v>105000000</v>
      </c>
      <c r="D148" s="5">
        <v>2188216624.52</v>
      </c>
      <c r="E148" s="5">
        <v>0</v>
      </c>
      <c r="F148" s="4">
        <v>0</v>
      </c>
      <c r="G148" s="4">
        <v>0</v>
      </c>
      <c r="H148" s="4">
        <v>2293216624.52</v>
      </c>
      <c r="I148" s="4">
        <v>1862960822</v>
      </c>
      <c r="J148" s="4">
        <v>430255802.52</v>
      </c>
      <c r="K148" s="5">
        <v>80000000</v>
      </c>
      <c r="L148" s="4">
        <v>1782960822</v>
      </c>
      <c r="M148" s="5">
        <v>0</v>
      </c>
      <c r="N148" s="4">
        <v>0</v>
      </c>
      <c r="O148" s="20">
        <v>0</v>
      </c>
      <c r="P148" s="21">
        <f t="shared" si="2"/>
        <v>0.03488549626956635</v>
      </c>
    </row>
    <row r="149" spans="1:16" ht="26.25" customHeight="1" outlineLevel="1">
      <c r="A149" s="1" t="s">
        <v>274</v>
      </c>
      <c r="B149" s="3" t="s">
        <v>126</v>
      </c>
      <c r="C149" s="4">
        <v>105000000</v>
      </c>
      <c r="D149" s="5">
        <v>2188216624.52</v>
      </c>
      <c r="E149" s="5">
        <v>0</v>
      </c>
      <c r="F149" s="4">
        <v>0</v>
      </c>
      <c r="G149" s="4">
        <v>0</v>
      </c>
      <c r="H149" s="4">
        <v>2293216624.52</v>
      </c>
      <c r="I149" s="4">
        <v>1862960822</v>
      </c>
      <c r="J149" s="4">
        <v>430255802.52</v>
      </c>
      <c r="K149" s="5">
        <v>80000000</v>
      </c>
      <c r="L149" s="4">
        <v>1782960822</v>
      </c>
      <c r="M149" s="5">
        <v>0</v>
      </c>
      <c r="N149" s="4">
        <v>0</v>
      </c>
      <c r="O149" s="20">
        <v>0</v>
      </c>
      <c r="P149" s="21">
        <f t="shared" si="2"/>
        <v>0.03488549626956635</v>
      </c>
    </row>
    <row r="150" spans="1:16" ht="17.25" customHeight="1" outlineLevel="1">
      <c r="A150" s="1" t="s">
        <v>275</v>
      </c>
      <c r="B150" s="3" t="s">
        <v>195</v>
      </c>
      <c r="C150" s="4">
        <v>1814000000</v>
      </c>
      <c r="D150" s="5">
        <v>42500000</v>
      </c>
      <c r="E150" s="5">
        <v>0</v>
      </c>
      <c r="F150" s="4">
        <v>0</v>
      </c>
      <c r="G150" s="4">
        <v>0</v>
      </c>
      <c r="H150" s="4">
        <v>1856500000</v>
      </c>
      <c r="I150" s="4">
        <v>608300000</v>
      </c>
      <c r="J150" s="4">
        <v>1248200000</v>
      </c>
      <c r="K150" s="5">
        <v>482900000</v>
      </c>
      <c r="L150" s="4">
        <v>125400000</v>
      </c>
      <c r="M150" s="5">
        <v>266700000</v>
      </c>
      <c r="N150" s="4">
        <v>266700000</v>
      </c>
      <c r="O150" s="20">
        <v>0</v>
      </c>
      <c r="P150" s="21">
        <f t="shared" si="2"/>
        <v>0.2601131160786426</v>
      </c>
    </row>
    <row r="151" spans="1:16" ht="52.5" customHeight="1" outlineLevel="1">
      <c r="A151" s="1" t="s">
        <v>276</v>
      </c>
      <c r="B151" s="3" t="s">
        <v>277</v>
      </c>
      <c r="C151" s="4">
        <v>1814000000</v>
      </c>
      <c r="D151" s="5">
        <v>42500000</v>
      </c>
      <c r="E151" s="5">
        <v>0</v>
      </c>
      <c r="F151" s="4">
        <v>0</v>
      </c>
      <c r="G151" s="4">
        <v>0</v>
      </c>
      <c r="H151" s="4">
        <v>1856500000</v>
      </c>
      <c r="I151" s="4">
        <v>608300000</v>
      </c>
      <c r="J151" s="4">
        <v>1248200000</v>
      </c>
      <c r="K151" s="5">
        <v>482900000</v>
      </c>
      <c r="L151" s="4">
        <v>125400000</v>
      </c>
      <c r="M151" s="5">
        <v>266700000</v>
      </c>
      <c r="N151" s="4">
        <v>266700000</v>
      </c>
      <c r="O151" s="20">
        <v>0</v>
      </c>
      <c r="P151" s="21">
        <f t="shared" si="2"/>
        <v>0.2601131160786426</v>
      </c>
    </row>
    <row r="152" spans="1:16" ht="17.25" customHeight="1" outlineLevel="1">
      <c r="A152" s="1" t="s">
        <v>278</v>
      </c>
      <c r="B152" s="3" t="s">
        <v>207</v>
      </c>
      <c r="C152" s="4">
        <v>550000000</v>
      </c>
      <c r="D152" s="5">
        <v>0</v>
      </c>
      <c r="E152" s="5">
        <v>0</v>
      </c>
      <c r="F152" s="4">
        <v>12000000</v>
      </c>
      <c r="G152" s="4">
        <v>0</v>
      </c>
      <c r="H152" s="4">
        <v>562000000</v>
      </c>
      <c r="I152" s="4">
        <v>355107151</v>
      </c>
      <c r="J152" s="4">
        <v>206892849</v>
      </c>
      <c r="K152" s="5">
        <v>100834760</v>
      </c>
      <c r="L152" s="4">
        <v>254272391</v>
      </c>
      <c r="M152" s="5">
        <v>71237060</v>
      </c>
      <c r="N152" s="4">
        <v>71237060</v>
      </c>
      <c r="O152" s="20">
        <v>0</v>
      </c>
      <c r="P152" s="21">
        <f t="shared" si="2"/>
        <v>0.17942128113879002</v>
      </c>
    </row>
    <row r="153" spans="1:16" ht="44.25" customHeight="1" outlineLevel="1">
      <c r="A153" s="1" t="s">
        <v>279</v>
      </c>
      <c r="B153" s="3" t="s">
        <v>280</v>
      </c>
      <c r="C153" s="4">
        <v>550000000</v>
      </c>
      <c r="D153" s="5">
        <v>0</v>
      </c>
      <c r="E153" s="5">
        <v>0</v>
      </c>
      <c r="F153" s="4">
        <v>12000000</v>
      </c>
      <c r="G153" s="4">
        <v>0</v>
      </c>
      <c r="H153" s="4">
        <v>562000000</v>
      </c>
      <c r="I153" s="4">
        <v>355107151</v>
      </c>
      <c r="J153" s="4">
        <v>206892849</v>
      </c>
      <c r="K153" s="5">
        <v>100834760</v>
      </c>
      <c r="L153" s="4">
        <v>254272391</v>
      </c>
      <c r="M153" s="5">
        <v>71237060</v>
      </c>
      <c r="N153" s="4">
        <v>71237060</v>
      </c>
      <c r="O153" s="20">
        <v>0</v>
      </c>
      <c r="P153" s="21">
        <f t="shared" si="2"/>
        <v>0.17942128113879002</v>
      </c>
    </row>
    <row r="154" spans="1:16" ht="26.25" customHeight="1" outlineLevel="1">
      <c r="A154" s="1" t="s">
        <v>281</v>
      </c>
      <c r="B154" s="3" t="s">
        <v>220</v>
      </c>
      <c r="C154" s="4">
        <v>100000000</v>
      </c>
      <c r="D154" s="5">
        <v>0</v>
      </c>
      <c r="E154" s="5">
        <v>0</v>
      </c>
      <c r="F154" s="4">
        <v>0</v>
      </c>
      <c r="G154" s="4">
        <v>0</v>
      </c>
      <c r="H154" s="4">
        <v>100000000</v>
      </c>
      <c r="I154" s="4">
        <v>0</v>
      </c>
      <c r="J154" s="4">
        <v>100000000</v>
      </c>
      <c r="K154" s="5">
        <v>0</v>
      </c>
      <c r="L154" s="4">
        <v>0</v>
      </c>
      <c r="M154" s="5">
        <v>0</v>
      </c>
      <c r="N154" s="4">
        <v>0</v>
      </c>
      <c r="O154" s="20">
        <v>0</v>
      </c>
      <c r="P154" s="21">
        <f t="shared" si="2"/>
        <v>0</v>
      </c>
    </row>
    <row r="155" spans="1:16" ht="26.25" customHeight="1" outlineLevel="1">
      <c r="A155" s="1" t="s">
        <v>282</v>
      </c>
      <c r="B155" s="3" t="s">
        <v>132</v>
      </c>
      <c r="C155" s="4">
        <v>100000000</v>
      </c>
      <c r="D155" s="5">
        <v>0</v>
      </c>
      <c r="E155" s="5">
        <v>0</v>
      </c>
      <c r="F155" s="4">
        <v>0</v>
      </c>
      <c r="G155" s="4">
        <v>0</v>
      </c>
      <c r="H155" s="4">
        <v>100000000</v>
      </c>
      <c r="I155" s="4">
        <v>0</v>
      </c>
      <c r="J155" s="4">
        <v>100000000</v>
      </c>
      <c r="K155" s="5">
        <v>0</v>
      </c>
      <c r="L155" s="4">
        <v>0</v>
      </c>
      <c r="M155" s="5">
        <v>0</v>
      </c>
      <c r="N155" s="4">
        <v>0</v>
      </c>
      <c r="O155" s="20">
        <v>0</v>
      </c>
      <c r="P155" s="21">
        <f t="shared" si="2"/>
        <v>0</v>
      </c>
    </row>
    <row r="156" spans="1:16" ht="35.25" customHeight="1" outlineLevel="1">
      <c r="A156" s="1" t="s">
        <v>283</v>
      </c>
      <c r="B156" s="3" t="s">
        <v>224</v>
      </c>
      <c r="C156" s="4">
        <v>0</v>
      </c>
      <c r="D156" s="5">
        <v>0</v>
      </c>
      <c r="E156" s="5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5">
        <v>0</v>
      </c>
      <c r="L156" s="4">
        <v>0</v>
      </c>
      <c r="M156" s="5">
        <v>0</v>
      </c>
      <c r="N156" s="4">
        <v>0</v>
      </c>
      <c r="O156" s="20">
        <v>0</v>
      </c>
      <c r="P156" s="21">
        <v>0</v>
      </c>
    </row>
    <row r="157" spans="1:16" ht="35.25" customHeight="1" outlineLevel="1">
      <c r="A157" s="1" t="s">
        <v>284</v>
      </c>
      <c r="B157" s="3" t="s">
        <v>230</v>
      </c>
      <c r="C157" s="4">
        <v>50000000</v>
      </c>
      <c r="D157" s="5">
        <v>0</v>
      </c>
      <c r="E157" s="5">
        <v>0</v>
      </c>
      <c r="F157" s="4">
        <v>0</v>
      </c>
      <c r="G157" s="4">
        <v>0</v>
      </c>
      <c r="H157" s="4">
        <v>50000000</v>
      </c>
      <c r="I157" s="4">
        <v>0</v>
      </c>
      <c r="J157" s="4">
        <v>50000000</v>
      </c>
      <c r="K157" s="5">
        <v>0</v>
      </c>
      <c r="L157" s="4">
        <v>0</v>
      </c>
      <c r="M157" s="5">
        <v>0</v>
      </c>
      <c r="N157" s="4">
        <v>0</v>
      </c>
      <c r="O157" s="20">
        <v>0</v>
      </c>
      <c r="P157" s="21">
        <f t="shared" si="2"/>
        <v>0</v>
      </c>
    </row>
    <row r="158" spans="1:16" ht="44.25" customHeight="1" outlineLevel="1">
      <c r="A158" s="1" t="s">
        <v>285</v>
      </c>
      <c r="B158" s="3" t="s">
        <v>280</v>
      </c>
      <c r="C158" s="4">
        <v>50000000</v>
      </c>
      <c r="D158" s="5">
        <v>0</v>
      </c>
      <c r="E158" s="5">
        <v>0</v>
      </c>
      <c r="F158" s="4">
        <v>0</v>
      </c>
      <c r="G158" s="4">
        <v>0</v>
      </c>
      <c r="H158" s="4">
        <v>50000000</v>
      </c>
      <c r="I158" s="4">
        <v>0</v>
      </c>
      <c r="J158" s="4">
        <v>50000000</v>
      </c>
      <c r="K158" s="5">
        <v>0</v>
      </c>
      <c r="L158" s="4">
        <v>0</v>
      </c>
      <c r="M158" s="5">
        <v>0</v>
      </c>
      <c r="N158" s="4">
        <v>0</v>
      </c>
      <c r="O158" s="20">
        <v>0</v>
      </c>
      <c r="P158" s="21">
        <f t="shared" si="2"/>
        <v>0</v>
      </c>
    </row>
    <row r="159" spans="1:16" ht="11.25" customHeight="1" outlineLevel="1">
      <c r="A159" s="1" t="s">
        <v>286</v>
      </c>
      <c r="B159" s="3" t="s">
        <v>235</v>
      </c>
      <c r="C159" s="4">
        <v>200000000</v>
      </c>
      <c r="D159" s="5">
        <v>0</v>
      </c>
      <c r="E159" s="5">
        <v>0</v>
      </c>
      <c r="F159" s="4">
        <v>0</v>
      </c>
      <c r="G159" s="4">
        <v>0</v>
      </c>
      <c r="H159" s="4">
        <v>200000000</v>
      </c>
      <c r="I159" s="4">
        <v>0</v>
      </c>
      <c r="J159" s="4">
        <v>200000000</v>
      </c>
      <c r="K159" s="5">
        <v>0</v>
      </c>
      <c r="L159" s="4">
        <v>0</v>
      </c>
      <c r="M159" s="5">
        <v>0</v>
      </c>
      <c r="N159" s="4">
        <v>0</v>
      </c>
      <c r="O159" s="20">
        <v>0</v>
      </c>
      <c r="P159" s="21">
        <f t="shared" si="2"/>
        <v>0</v>
      </c>
    </row>
    <row r="160" spans="1:16" ht="26.25" customHeight="1" outlineLevel="1">
      <c r="A160" s="1" t="s">
        <v>287</v>
      </c>
      <c r="B160" s="3" t="s">
        <v>126</v>
      </c>
      <c r="C160" s="4">
        <v>200000000</v>
      </c>
      <c r="D160" s="5">
        <v>0</v>
      </c>
      <c r="E160" s="5">
        <v>0</v>
      </c>
      <c r="F160" s="4">
        <v>0</v>
      </c>
      <c r="G160" s="4">
        <v>0</v>
      </c>
      <c r="H160" s="4">
        <v>200000000</v>
      </c>
      <c r="I160" s="4">
        <v>0</v>
      </c>
      <c r="J160" s="4">
        <v>200000000</v>
      </c>
      <c r="K160" s="5">
        <v>0</v>
      </c>
      <c r="L160" s="4">
        <v>0</v>
      </c>
      <c r="M160" s="5">
        <v>0</v>
      </c>
      <c r="N160" s="4">
        <v>0</v>
      </c>
      <c r="O160" s="20">
        <v>0</v>
      </c>
      <c r="P160" s="21">
        <f t="shared" si="2"/>
        <v>0</v>
      </c>
    </row>
    <row r="161" spans="1:16" ht="44.25" customHeight="1" outlineLevel="1">
      <c r="A161" s="1" t="s">
        <v>288</v>
      </c>
      <c r="B161" s="3" t="s">
        <v>289</v>
      </c>
      <c r="C161" s="4">
        <v>300000000</v>
      </c>
      <c r="D161" s="5">
        <v>109258072</v>
      </c>
      <c r="E161" s="5">
        <v>0</v>
      </c>
      <c r="F161" s="4">
        <v>0</v>
      </c>
      <c r="G161" s="4">
        <v>0</v>
      </c>
      <c r="H161" s="4">
        <v>409258072</v>
      </c>
      <c r="I161" s="4">
        <v>197258072</v>
      </c>
      <c r="J161" s="4">
        <v>212000000</v>
      </c>
      <c r="K161" s="5">
        <v>40000000</v>
      </c>
      <c r="L161" s="4">
        <v>157258072</v>
      </c>
      <c r="M161" s="5">
        <v>0</v>
      </c>
      <c r="N161" s="4">
        <v>0</v>
      </c>
      <c r="O161" s="20">
        <v>0</v>
      </c>
      <c r="P161" s="21">
        <f t="shared" si="2"/>
        <v>0.09773784009811784</v>
      </c>
    </row>
    <row r="162" spans="1:16" ht="44.25" customHeight="1" outlineLevel="1">
      <c r="A162" s="1" t="s">
        <v>290</v>
      </c>
      <c r="B162" s="3" t="s">
        <v>272</v>
      </c>
      <c r="C162" s="4">
        <v>300000000</v>
      </c>
      <c r="D162" s="5">
        <v>109258072</v>
      </c>
      <c r="E162" s="5">
        <v>0</v>
      </c>
      <c r="F162" s="4">
        <v>0</v>
      </c>
      <c r="G162" s="4">
        <v>0</v>
      </c>
      <c r="H162" s="4">
        <v>409258072</v>
      </c>
      <c r="I162" s="4">
        <v>197258072</v>
      </c>
      <c r="J162" s="4">
        <v>212000000</v>
      </c>
      <c r="K162" s="5">
        <v>40000000</v>
      </c>
      <c r="L162" s="4">
        <v>157258072</v>
      </c>
      <c r="M162" s="5">
        <v>0</v>
      </c>
      <c r="N162" s="4">
        <v>0</v>
      </c>
      <c r="O162" s="20">
        <v>0</v>
      </c>
      <c r="P162" s="21">
        <f t="shared" si="2"/>
        <v>0.09773784009811784</v>
      </c>
    </row>
    <row r="163" spans="1:16" ht="26.25" customHeight="1" outlineLevel="1">
      <c r="A163" s="1" t="s">
        <v>291</v>
      </c>
      <c r="B163" s="3" t="s">
        <v>245</v>
      </c>
      <c r="C163" s="4">
        <v>556794820</v>
      </c>
      <c r="D163" s="5">
        <v>0</v>
      </c>
      <c r="E163" s="5">
        <v>0</v>
      </c>
      <c r="F163" s="4">
        <v>61000000</v>
      </c>
      <c r="G163" s="4">
        <v>276794820</v>
      </c>
      <c r="H163" s="4">
        <v>341000000</v>
      </c>
      <c r="I163" s="4">
        <v>299082903</v>
      </c>
      <c r="J163" s="4">
        <v>41917097</v>
      </c>
      <c r="K163" s="5">
        <v>261739570</v>
      </c>
      <c r="L163" s="4">
        <v>37343333</v>
      </c>
      <c r="M163" s="5">
        <v>93693827</v>
      </c>
      <c r="N163" s="4">
        <v>80963333</v>
      </c>
      <c r="O163" s="20">
        <v>12730494</v>
      </c>
      <c r="P163" s="21">
        <f t="shared" si="2"/>
        <v>0.7675647214076247</v>
      </c>
    </row>
    <row r="164" spans="1:16" ht="35.25" customHeight="1" outlineLevel="1">
      <c r="A164" s="1" t="s">
        <v>292</v>
      </c>
      <c r="B164" s="3" t="s">
        <v>293</v>
      </c>
      <c r="C164" s="4">
        <v>556794820</v>
      </c>
      <c r="D164" s="5">
        <v>0</v>
      </c>
      <c r="E164" s="5">
        <v>0</v>
      </c>
      <c r="F164" s="4">
        <v>61000000</v>
      </c>
      <c r="G164" s="4">
        <v>276794820</v>
      </c>
      <c r="H164" s="4">
        <v>341000000</v>
      </c>
      <c r="I164" s="4">
        <v>299082903</v>
      </c>
      <c r="J164" s="4">
        <v>41917097</v>
      </c>
      <c r="K164" s="5">
        <v>261739570</v>
      </c>
      <c r="L164" s="4">
        <v>37343333</v>
      </c>
      <c r="M164" s="5">
        <v>93693827</v>
      </c>
      <c r="N164" s="4">
        <v>80963333</v>
      </c>
      <c r="O164" s="20">
        <v>12730494</v>
      </c>
      <c r="P164" s="21">
        <f t="shared" si="2"/>
        <v>0.7675647214076247</v>
      </c>
    </row>
    <row r="165" spans="1:16" ht="17.25" customHeight="1" outlineLevel="1">
      <c r="A165" s="1" t="s">
        <v>294</v>
      </c>
      <c r="B165" s="3" t="s">
        <v>295</v>
      </c>
      <c r="C165" s="4">
        <v>16000000000</v>
      </c>
      <c r="D165" s="5">
        <v>0</v>
      </c>
      <c r="E165" s="5">
        <v>0</v>
      </c>
      <c r="F165" s="4">
        <v>0</v>
      </c>
      <c r="G165" s="4">
        <v>0</v>
      </c>
      <c r="H165" s="4">
        <v>16000000000</v>
      </c>
      <c r="I165" s="4">
        <v>10000000000</v>
      </c>
      <c r="J165" s="4">
        <v>6000000000</v>
      </c>
      <c r="K165" s="5">
        <v>10000000000</v>
      </c>
      <c r="L165" s="4">
        <v>0</v>
      </c>
      <c r="M165" s="5">
        <v>0</v>
      </c>
      <c r="N165" s="4">
        <v>0</v>
      </c>
      <c r="O165" s="20">
        <v>0</v>
      </c>
      <c r="P165" s="21">
        <f t="shared" si="2"/>
        <v>0.625</v>
      </c>
    </row>
    <row r="166" spans="1:16" ht="17.25" customHeight="1" outlineLevel="1">
      <c r="A166" s="1" t="s">
        <v>296</v>
      </c>
      <c r="B166" s="3" t="s">
        <v>297</v>
      </c>
      <c r="C166" s="4">
        <v>16000000000</v>
      </c>
      <c r="D166" s="5">
        <v>0</v>
      </c>
      <c r="E166" s="5">
        <v>0</v>
      </c>
      <c r="F166" s="4">
        <v>0</v>
      </c>
      <c r="G166" s="4">
        <v>0</v>
      </c>
      <c r="H166" s="4">
        <v>16000000000</v>
      </c>
      <c r="I166" s="4">
        <v>10000000000</v>
      </c>
      <c r="J166" s="4">
        <v>6000000000</v>
      </c>
      <c r="K166" s="5">
        <v>10000000000</v>
      </c>
      <c r="L166" s="4">
        <v>0</v>
      </c>
      <c r="M166" s="5">
        <v>0</v>
      </c>
      <c r="N166" s="4">
        <v>0</v>
      </c>
      <c r="O166" s="20">
        <v>0</v>
      </c>
      <c r="P166" s="21">
        <f t="shared" si="2"/>
        <v>0.625</v>
      </c>
    </row>
    <row r="167" spans="1:16" ht="17.25" customHeight="1" outlineLevel="1">
      <c r="A167" s="1" t="s">
        <v>298</v>
      </c>
      <c r="B167" s="3" t="s">
        <v>299</v>
      </c>
      <c r="C167" s="4">
        <v>13000000000</v>
      </c>
      <c r="D167" s="5">
        <v>0</v>
      </c>
      <c r="E167" s="5">
        <v>0</v>
      </c>
      <c r="F167" s="4">
        <v>0</v>
      </c>
      <c r="G167" s="4">
        <v>0</v>
      </c>
      <c r="H167" s="4">
        <v>13000000000</v>
      </c>
      <c r="I167" s="4">
        <v>10000000000</v>
      </c>
      <c r="J167" s="4">
        <v>3000000000</v>
      </c>
      <c r="K167" s="5">
        <v>10000000000</v>
      </c>
      <c r="L167" s="4">
        <v>0</v>
      </c>
      <c r="M167" s="5">
        <v>0</v>
      </c>
      <c r="N167" s="4">
        <v>0</v>
      </c>
      <c r="O167" s="20">
        <v>0</v>
      </c>
      <c r="P167" s="21">
        <f t="shared" si="2"/>
        <v>0.7692307692307693</v>
      </c>
    </row>
    <row r="168" spans="1:16" ht="17.25" customHeight="1" outlineLevel="1">
      <c r="A168" s="1" t="s">
        <v>300</v>
      </c>
      <c r="B168" s="3" t="s">
        <v>301</v>
      </c>
      <c r="C168" s="4">
        <v>3000000000</v>
      </c>
      <c r="D168" s="5">
        <v>0</v>
      </c>
      <c r="E168" s="5">
        <v>0</v>
      </c>
      <c r="F168" s="4">
        <v>0</v>
      </c>
      <c r="G168" s="4">
        <v>0</v>
      </c>
      <c r="H168" s="4">
        <v>3000000000</v>
      </c>
      <c r="I168" s="4">
        <v>0</v>
      </c>
      <c r="J168" s="4">
        <v>3000000000</v>
      </c>
      <c r="K168" s="5">
        <v>0</v>
      </c>
      <c r="L168" s="4">
        <v>0</v>
      </c>
      <c r="M168" s="5">
        <v>0</v>
      </c>
      <c r="N168" s="4">
        <v>0</v>
      </c>
      <c r="O168" s="20">
        <v>0</v>
      </c>
      <c r="P168" s="21">
        <f t="shared" si="2"/>
        <v>0</v>
      </c>
    </row>
    <row r="169" spans="1:16" ht="44.25" customHeight="1" outlineLevel="1">
      <c r="A169" s="1" t="s">
        <v>302</v>
      </c>
      <c r="B169" s="3" t="s">
        <v>303</v>
      </c>
      <c r="C169" s="4">
        <v>35765066289</v>
      </c>
      <c r="D169" s="5">
        <v>0</v>
      </c>
      <c r="E169" s="5">
        <v>0</v>
      </c>
      <c r="F169" s="4">
        <v>0</v>
      </c>
      <c r="G169" s="4">
        <v>0</v>
      </c>
      <c r="H169" s="4">
        <v>35765066289</v>
      </c>
      <c r="I169" s="4">
        <v>23951237290.27</v>
      </c>
      <c r="J169" s="4">
        <v>11813828998.73</v>
      </c>
      <c r="K169" s="5">
        <v>10155586315.28</v>
      </c>
      <c r="L169" s="4">
        <v>13795650974.99</v>
      </c>
      <c r="M169" s="5">
        <v>1166155718.27</v>
      </c>
      <c r="N169" s="4">
        <v>971510733.27</v>
      </c>
      <c r="O169" s="20">
        <v>194644985</v>
      </c>
      <c r="P169" s="21">
        <f t="shared" si="2"/>
        <v>0.28395267698423027</v>
      </c>
    </row>
    <row r="170" spans="1:16" ht="26.25" customHeight="1" outlineLevel="1">
      <c r="A170" s="1" t="s">
        <v>304</v>
      </c>
      <c r="B170" s="3" t="s">
        <v>305</v>
      </c>
      <c r="C170" s="4">
        <v>748335000</v>
      </c>
      <c r="D170" s="5">
        <v>0</v>
      </c>
      <c r="E170" s="5">
        <v>0</v>
      </c>
      <c r="F170" s="4">
        <v>0</v>
      </c>
      <c r="G170" s="4">
        <v>0</v>
      </c>
      <c r="H170" s="4">
        <v>748335000</v>
      </c>
      <c r="I170" s="4">
        <v>213145512</v>
      </c>
      <c r="J170" s="4">
        <v>535189488</v>
      </c>
      <c r="K170" s="5">
        <v>213145512</v>
      </c>
      <c r="L170" s="4">
        <v>0</v>
      </c>
      <c r="M170" s="5">
        <v>168902164</v>
      </c>
      <c r="N170" s="4">
        <v>153019938</v>
      </c>
      <c r="O170" s="20">
        <v>15882226</v>
      </c>
      <c r="P170" s="21">
        <f t="shared" si="2"/>
        <v>0.284826330453607</v>
      </c>
    </row>
    <row r="171" spans="1:16" ht="26.25" customHeight="1" outlineLevel="1">
      <c r="A171" s="1" t="s">
        <v>306</v>
      </c>
      <c r="B171" s="3" t="s">
        <v>126</v>
      </c>
      <c r="C171" s="4">
        <v>748335000</v>
      </c>
      <c r="D171" s="5">
        <v>0</v>
      </c>
      <c r="E171" s="5">
        <v>0</v>
      </c>
      <c r="F171" s="4">
        <v>0</v>
      </c>
      <c r="G171" s="4">
        <v>0</v>
      </c>
      <c r="H171" s="4">
        <v>748335000</v>
      </c>
      <c r="I171" s="4">
        <v>213145512</v>
      </c>
      <c r="J171" s="4">
        <v>535189488</v>
      </c>
      <c r="K171" s="5">
        <v>213145512</v>
      </c>
      <c r="L171" s="4">
        <v>0</v>
      </c>
      <c r="M171" s="5">
        <v>168902164</v>
      </c>
      <c r="N171" s="4">
        <v>153019938</v>
      </c>
      <c r="O171" s="20">
        <v>15882226</v>
      </c>
      <c r="P171" s="21">
        <f t="shared" si="2"/>
        <v>0.284826330453607</v>
      </c>
    </row>
    <row r="172" spans="1:16" ht="35.25" customHeight="1" outlineLevel="1">
      <c r="A172" s="1" t="s">
        <v>307</v>
      </c>
      <c r="B172" s="3" t="s">
        <v>308</v>
      </c>
      <c r="C172" s="4">
        <v>471731289</v>
      </c>
      <c r="D172" s="5">
        <v>0</v>
      </c>
      <c r="E172" s="5">
        <v>0</v>
      </c>
      <c r="F172" s="4">
        <v>0</v>
      </c>
      <c r="G172" s="4">
        <v>0</v>
      </c>
      <c r="H172" s="4">
        <v>471731289</v>
      </c>
      <c r="I172" s="4">
        <v>2642506.27</v>
      </c>
      <c r="J172" s="4">
        <v>469088782.73</v>
      </c>
      <c r="K172" s="5">
        <v>2642506.27</v>
      </c>
      <c r="L172" s="4">
        <v>0</v>
      </c>
      <c r="M172" s="5">
        <v>2642506.27</v>
      </c>
      <c r="N172" s="4">
        <v>543506.27</v>
      </c>
      <c r="O172" s="20">
        <v>2099000</v>
      </c>
      <c r="P172" s="21">
        <f t="shared" si="2"/>
        <v>0.005601719308468428</v>
      </c>
    </row>
    <row r="173" spans="1:16" ht="26.25" customHeight="1" outlineLevel="1">
      <c r="A173" s="1" t="s">
        <v>309</v>
      </c>
      <c r="B173" s="3" t="s">
        <v>126</v>
      </c>
      <c r="C173" s="4">
        <v>471731289</v>
      </c>
      <c r="D173" s="5">
        <v>0</v>
      </c>
      <c r="E173" s="5">
        <v>0</v>
      </c>
      <c r="F173" s="4">
        <v>0</v>
      </c>
      <c r="G173" s="4">
        <v>0</v>
      </c>
      <c r="H173" s="4">
        <v>471731289</v>
      </c>
      <c r="I173" s="4">
        <v>2642506.27</v>
      </c>
      <c r="J173" s="4">
        <v>469088782.73</v>
      </c>
      <c r="K173" s="5">
        <v>2642506.27</v>
      </c>
      <c r="L173" s="4">
        <v>0</v>
      </c>
      <c r="M173" s="5">
        <v>2642506.27</v>
      </c>
      <c r="N173" s="4">
        <v>543506.27</v>
      </c>
      <c r="O173" s="20">
        <v>2099000</v>
      </c>
      <c r="P173" s="21">
        <f t="shared" si="2"/>
        <v>0.005601719308468428</v>
      </c>
    </row>
    <row r="174" spans="1:16" ht="61.5" customHeight="1" outlineLevel="1">
      <c r="A174" s="1" t="s">
        <v>310</v>
      </c>
      <c r="B174" s="3" t="s">
        <v>311</v>
      </c>
      <c r="C174" s="4">
        <v>34545000000</v>
      </c>
      <c r="D174" s="5">
        <v>0</v>
      </c>
      <c r="E174" s="5">
        <v>0</v>
      </c>
      <c r="F174" s="4">
        <v>0</v>
      </c>
      <c r="G174" s="4">
        <v>0</v>
      </c>
      <c r="H174" s="4">
        <v>34545000000</v>
      </c>
      <c r="I174" s="4">
        <v>23735449272</v>
      </c>
      <c r="J174" s="4">
        <v>10809550728</v>
      </c>
      <c r="K174" s="5">
        <v>9939798297.01</v>
      </c>
      <c r="L174" s="4">
        <v>13795650974.99</v>
      </c>
      <c r="M174" s="5">
        <v>994611048</v>
      </c>
      <c r="N174" s="4">
        <v>817947289</v>
      </c>
      <c r="O174" s="20">
        <v>176663759</v>
      </c>
      <c r="P174" s="21">
        <f t="shared" si="2"/>
        <v>0.28773478931857</v>
      </c>
    </row>
    <row r="175" spans="1:16" ht="17.25" customHeight="1" outlineLevel="1">
      <c r="A175" s="1" t="s">
        <v>312</v>
      </c>
      <c r="B175" s="3" t="s">
        <v>116</v>
      </c>
      <c r="C175" s="4">
        <v>34545000000</v>
      </c>
      <c r="D175" s="5">
        <v>0</v>
      </c>
      <c r="E175" s="5">
        <v>0</v>
      </c>
      <c r="F175" s="4">
        <v>0</v>
      </c>
      <c r="G175" s="4">
        <v>0</v>
      </c>
      <c r="H175" s="4">
        <v>34545000000</v>
      </c>
      <c r="I175" s="4">
        <v>23735449272</v>
      </c>
      <c r="J175" s="4">
        <v>10809550728</v>
      </c>
      <c r="K175" s="5">
        <v>9939798297.01</v>
      </c>
      <c r="L175" s="4">
        <v>13795650974.99</v>
      </c>
      <c r="M175" s="5">
        <v>994611048</v>
      </c>
      <c r="N175" s="4">
        <v>817947289</v>
      </c>
      <c r="O175" s="20">
        <v>176663759</v>
      </c>
      <c r="P175" s="21">
        <f t="shared" si="2"/>
        <v>0.28773478931857</v>
      </c>
    </row>
    <row r="176" spans="1:16" ht="17.25" customHeight="1" outlineLevel="1">
      <c r="A176" s="1" t="s">
        <v>313</v>
      </c>
      <c r="B176" s="3" t="s">
        <v>314</v>
      </c>
      <c r="C176" s="4">
        <v>0</v>
      </c>
      <c r="D176" s="5">
        <v>27730438037.91</v>
      </c>
      <c r="E176" s="5">
        <v>0</v>
      </c>
      <c r="F176" s="4">
        <v>0</v>
      </c>
      <c r="G176" s="4">
        <v>0</v>
      </c>
      <c r="H176" s="4">
        <v>27730438037.91</v>
      </c>
      <c r="I176" s="4">
        <v>27730438037.91</v>
      </c>
      <c r="J176" s="4">
        <v>0</v>
      </c>
      <c r="K176" s="5">
        <v>27730438037.91</v>
      </c>
      <c r="L176" s="4">
        <v>0</v>
      </c>
      <c r="M176" s="5">
        <v>1176136334</v>
      </c>
      <c r="N176" s="4">
        <v>1079415534</v>
      </c>
      <c r="O176" s="20">
        <v>96720800</v>
      </c>
      <c r="P176" s="21">
        <f t="shared" si="2"/>
        <v>1</v>
      </c>
    </row>
    <row r="177" spans="1:16" ht="17.25" customHeight="1" outlineLevel="1">
      <c r="A177" s="1" t="s">
        <v>315</v>
      </c>
      <c r="B177" s="3" t="s">
        <v>12</v>
      </c>
      <c r="C177" s="4">
        <v>0</v>
      </c>
      <c r="D177" s="5">
        <v>45418963</v>
      </c>
      <c r="E177" s="5">
        <v>0</v>
      </c>
      <c r="F177" s="4">
        <v>0</v>
      </c>
      <c r="G177" s="4">
        <v>0</v>
      </c>
      <c r="H177" s="4">
        <v>45418963</v>
      </c>
      <c r="I177" s="4">
        <v>45418963</v>
      </c>
      <c r="J177" s="4">
        <v>0</v>
      </c>
      <c r="K177" s="5">
        <v>45418963</v>
      </c>
      <c r="L177" s="4">
        <v>0</v>
      </c>
      <c r="M177" s="5">
        <v>3012313</v>
      </c>
      <c r="N177" s="4">
        <v>3012313</v>
      </c>
      <c r="O177" s="20">
        <v>0</v>
      </c>
      <c r="P177" s="21">
        <f t="shared" si="2"/>
        <v>1</v>
      </c>
    </row>
    <row r="178" spans="1:16" ht="35.25" customHeight="1" outlineLevel="1">
      <c r="A178" s="1" t="s">
        <v>316</v>
      </c>
      <c r="B178" s="3" t="s">
        <v>28</v>
      </c>
      <c r="C178" s="4">
        <v>0</v>
      </c>
      <c r="D178" s="5">
        <v>45418963</v>
      </c>
      <c r="E178" s="5">
        <v>0</v>
      </c>
      <c r="F178" s="4">
        <v>0</v>
      </c>
      <c r="G178" s="4">
        <v>0</v>
      </c>
      <c r="H178" s="4">
        <v>45418963</v>
      </c>
      <c r="I178" s="4">
        <v>45418963</v>
      </c>
      <c r="J178" s="4">
        <v>0</v>
      </c>
      <c r="K178" s="5">
        <v>45418963</v>
      </c>
      <c r="L178" s="4">
        <v>0</v>
      </c>
      <c r="M178" s="5">
        <v>3012313</v>
      </c>
      <c r="N178" s="4">
        <v>3012313</v>
      </c>
      <c r="O178" s="20">
        <v>0</v>
      </c>
      <c r="P178" s="21">
        <f t="shared" si="2"/>
        <v>1</v>
      </c>
    </row>
    <row r="179" spans="1:16" ht="35.25" customHeight="1" outlineLevel="1">
      <c r="A179" s="1" t="s">
        <v>317</v>
      </c>
      <c r="B179" s="3" t="s">
        <v>30</v>
      </c>
      <c r="C179" s="4">
        <v>0</v>
      </c>
      <c r="D179" s="5">
        <v>45418963</v>
      </c>
      <c r="E179" s="5">
        <v>0</v>
      </c>
      <c r="F179" s="4">
        <v>0</v>
      </c>
      <c r="G179" s="4">
        <v>0</v>
      </c>
      <c r="H179" s="4">
        <v>45418963</v>
      </c>
      <c r="I179" s="4">
        <v>45418963</v>
      </c>
      <c r="J179" s="4">
        <v>0</v>
      </c>
      <c r="K179" s="5">
        <v>45418963</v>
      </c>
      <c r="L179" s="4">
        <v>0</v>
      </c>
      <c r="M179" s="5">
        <v>3012313</v>
      </c>
      <c r="N179" s="4">
        <v>3012313</v>
      </c>
      <c r="O179" s="20">
        <v>0</v>
      </c>
      <c r="P179" s="21">
        <f t="shared" si="2"/>
        <v>1</v>
      </c>
    </row>
    <row r="180" spans="1:16" ht="17.25" customHeight="1" outlineLevel="1">
      <c r="A180" s="1" t="s">
        <v>318</v>
      </c>
      <c r="B180" s="3" t="s">
        <v>32</v>
      </c>
      <c r="C180" s="4">
        <v>0</v>
      </c>
      <c r="D180" s="5">
        <v>10000000</v>
      </c>
      <c r="E180" s="5">
        <v>0</v>
      </c>
      <c r="F180" s="4">
        <v>0</v>
      </c>
      <c r="G180" s="4">
        <v>0</v>
      </c>
      <c r="H180" s="4">
        <v>10000000</v>
      </c>
      <c r="I180" s="4">
        <v>10000000</v>
      </c>
      <c r="J180" s="4">
        <v>0</v>
      </c>
      <c r="K180" s="5">
        <v>10000000</v>
      </c>
      <c r="L180" s="4">
        <v>0</v>
      </c>
      <c r="M180" s="5">
        <v>0</v>
      </c>
      <c r="N180" s="4">
        <v>0</v>
      </c>
      <c r="O180" s="20">
        <v>0</v>
      </c>
      <c r="P180" s="21">
        <f t="shared" si="2"/>
        <v>1</v>
      </c>
    </row>
    <row r="181" spans="1:16" ht="11.25" customHeight="1" outlineLevel="1">
      <c r="A181" s="1" t="s">
        <v>319</v>
      </c>
      <c r="B181" s="3" t="s">
        <v>320</v>
      </c>
      <c r="C181" s="4">
        <v>0</v>
      </c>
      <c r="D181" s="5">
        <v>35418963</v>
      </c>
      <c r="E181" s="5">
        <v>0</v>
      </c>
      <c r="F181" s="4">
        <v>0</v>
      </c>
      <c r="G181" s="4">
        <v>0</v>
      </c>
      <c r="H181" s="4">
        <v>35418963</v>
      </c>
      <c r="I181" s="4">
        <v>35418963</v>
      </c>
      <c r="J181" s="4">
        <v>0</v>
      </c>
      <c r="K181" s="5">
        <v>35418963</v>
      </c>
      <c r="L181" s="4">
        <v>0</v>
      </c>
      <c r="M181" s="5">
        <v>3012313</v>
      </c>
      <c r="N181" s="4">
        <v>3012313</v>
      </c>
      <c r="O181" s="20">
        <v>0</v>
      </c>
      <c r="P181" s="21">
        <f t="shared" si="2"/>
        <v>1</v>
      </c>
    </row>
    <row r="182" spans="1:16" ht="17.25" customHeight="1" outlineLevel="1">
      <c r="A182" s="1" t="s">
        <v>321</v>
      </c>
      <c r="B182" s="3" t="s">
        <v>116</v>
      </c>
      <c r="C182" s="4">
        <v>0</v>
      </c>
      <c r="D182" s="5">
        <v>27685019074.91</v>
      </c>
      <c r="E182" s="5">
        <v>0</v>
      </c>
      <c r="F182" s="4">
        <v>0</v>
      </c>
      <c r="G182" s="4">
        <v>0</v>
      </c>
      <c r="H182" s="4">
        <v>27685019074.91</v>
      </c>
      <c r="I182" s="4">
        <v>27685019074.91</v>
      </c>
      <c r="J182" s="4">
        <v>0</v>
      </c>
      <c r="K182" s="5">
        <v>27685019074.91</v>
      </c>
      <c r="L182" s="4">
        <v>0</v>
      </c>
      <c r="M182" s="5">
        <v>1173124021</v>
      </c>
      <c r="N182" s="4">
        <v>1076403221</v>
      </c>
      <c r="O182" s="20">
        <v>96720800</v>
      </c>
      <c r="P182" s="21">
        <f t="shared" si="2"/>
        <v>1</v>
      </c>
    </row>
    <row r="183" spans="1:16" ht="17.25" customHeight="1" outlineLevel="1">
      <c r="A183" s="1" t="s">
        <v>322</v>
      </c>
      <c r="B183" s="3" t="s">
        <v>118</v>
      </c>
      <c r="C183" s="4">
        <v>0</v>
      </c>
      <c r="D183" s="5">
        <v>158700801</v>
      </c>
      <c r="E183" s="5">
        <v>0</v>
      </c>
      <c r="F183" s="4">
        <v>0</v>
      </c>
      <c r="G183" s="4">
        <v>0</v>
      </c>
      <c r="H183" s="4">
        <v>158700801</v>
      </c>
      <c r="I183" s="4">
        <v>158700801</v>
      </c>
      <c r="J183" s="4">
        <v>0</v>
      </c>
      <c r="K183" s="5">
        <v>158700801</v>
      </c>
      <c r="L183" s="4">
        <v>0</v>
      </c>
      <c r="M183" s="5">
        <v>9000000</v>
      </c>
      <c r="N183" s="4">
        <v>0</v>
      </c>
      <c r="O183" s="20">
        <v>9000000</v>
      </c>
      <c r="P183" s="21">
        <f t="shared" si="2"/>
        <v>1</v>
      </c>
    </row>
    <row r="184" spans="1:16" ht="26.25" customHeight="1" outlineLevel="1">
      <c r="A184" s="1" t="s">
        <v>323</v>
      </c>
      <c r="B184" s="3" t="s">
        <v>324</v>
      </c>
      <c r="C184" s="4">
        <v>0</v>
      </c>
      <c r="D184" s="5">
        <v>158700801</v>
      </c>
      <c r="E184" s="5">
        <v>0</v>
      </c>
      <c r="F184" s="4">
        <v>0</v>
      </c>
      <c r="G184" s="4">
        <v>0</v>
      </c>
      <c r="H184" s="4">
        <v>158700801</v>
      </c>
      <c r="I184" s="4">
        <v>158700801</v>
      </c>
      <c r="J184" s="4">
        <v>0</v>
      </c>
      <c r="K184" s="5">
        <v>158700801</v>
      </c>
      <c r="L184" s="4">
        <v>0</v>
      </c>
      <c r="M184" s="5">
        <v>9000000</v>
      </c>
      <c r="N184" s="4">
        <v>0</v>
      </c>
      <c r="O184" s="20">
        <v>9000000</v>
      </c>
      <c r="P184" s="21">
        <f t="shared" si="2"/>
        <v>1</v>
      </c>
    </row>
    <row r="185" spans="1:16" ht="26.25" customHeight="1" outlineLevel="1">
      <c r="A185" s="1" t="s">
        <v>325</v>
      </c>
      <c r="B185" s="3" t="s">
        <v>326</v>
      </c>
      <c r="C185" s="4">
        <v>0</v>
      </c>
      <c r="D185" s="5">
        <v>678275077.9</v>
      </c>
      <c r="E185" s="5">
        <v>0</v>
      </c>
      <c r="F185" s="4">
        <v>0</v>
      </c>
      <c r="G185" s="4">
        <v>0</v>
      </c>
      <c r="H185" s="4">
        <v>678275077.9</v>
      </c>
      <c r="I185" s="4">
        <v>678275077.9</v>
      </c>
      <c r="J185" s="4">
        <v>0</v>
      </c>
      <c r="K185" s="5">
        <v>678275077.9</v>
      </c>
      <c r="L185" s="4">
        <v>0</v>
      </c>
      <c r="M185" s="5">
        <v>111127672.5</v>
      </c>
      <c r="N185" s="4">
        <v>111127672.5</v>
      </c>
      <c r="O185" s="20">
        <v>0</v>
      </c>
      <c r="P185" s="21">
        <f t="shared" si="2"/>
        <v>1</v>
      </c>
    </row>
    <row r="186" spans="1:16" ht="17.25" customHeight="1" outlineLevel="1">
      <c r="A186" s="1" t="s">
        <v>327</v>
      </c>
      <c r="B186" s="3" t="s">
        <v>328</v>
      </c>
      <c r="C186" s="4">
        <v>0</v>
      </c>
      <c r="D186" s="5">
        <v>678275077.9</v>
      </c>
      <c r="E186" s="5">
        <v>0</v>
      </c>
      <c r="F186" s="4">
        <v>0</v>
      </c>
      <c r="G186" s="4">
        <v>0</v>
      </c>
      <c r="H186" s="4">
        <v>678275077.9</v>
      </c>
      <c r="I186" s="4">
        <v>678275077.9</v>
      </c>
      <c r="J186" s="4">
        <v>0</v>
      </c>
      <c r="K186" s="5">
        <v>678275077.9</v>
      </c>
      <c r="L186" s="4">
        <v>0</v>
      </c>
      <c r="M186" s="5">
        <v>111127672.5</v>
      </c>
      <c r="N186" s="4">
        <v>111127672.5</v>
      </c>
      <c r="O186" s="20">
        <v>0</v>
      </c>
      <c r="P186" s="21">
        <f t="shared" si="2"/>
        <v>1</v>
      </c>
    </row>
    <row r="187" spans="1:16" ht="35.25" customHeight="1" outlineLevel="1">
      <c r="A187" s="1" t="s">
        <v>329</v>
      </c>
      <c r="B187" s="3" t="s">
        <v>130</v>
      </c>
      <c r="C187" s="4">
        <v>0</v>
      </c>
      <c r="D187" s="5">
        <v>17850000</v>
      </c>
      <c r="E187" s="5">
        <v>0</v>
      </c>
      <c r="F187" s="4">
        <v>0</v>
      </c>
      <c r="G187" s="4">
        <v>0</v>
      </c>
      <c r="H187" s="4">
        <v>17850000</v>
      </c>
      <c r="I187" s="4">
        <v>17850000</v>
      </c>
      <c r="J187" s="4">
        <v>0</v>
      </c>
      <c r="K187" s="5">
        <v>17850000</v>
      </c>
      <c r="L187" s="4">
        <v>0</v>
      </c>
      <c r="M187" s="5">
        <v>0</v>
      </c>
      <c r="N187" s="4">
        <v>0</v>
      </c>
      <c r="O187" s="20">
        <v>0</v>
      </c>
      <c r="P187" s="21">
        <f t="shared" si="2"/>
        <v>1</v>
      </c>
    </row>
    <row r="188" spans="1:16" ht="26.25" customHeight="1" outlineLevel="1">
      <c r="A188" s="1" t="s">
        <v>330</v>
      </c>
      <c r="B188" s="3" t="s">
        <v>132</v>
      </c>
      <c r="C188" s="4">
        <v>0</v>
      </c>
      <c r="D188" s="5">
        <v>17850000</v>
      </c>
      <c r="E188" s="5">
        <v>0</v>
      </c>
      <c r="F188" s="4">
        <v>0</v>
      </c>
      <c r="G188" s="4">
        <v>0</v>
      </c>
      <c r="H188" s="4">
        <v>17850000</v>
      </c>
      <c r="I188" s="4">
        <v>17850000</v>
      </c>
      <c r="J188" s="4">
        <v>0</v>
      </c>
      <c r="K188" s="5">
        <v>17850000</v>
      </c>
      <c r="L188" s="4">
        <v>0</v>
      </c>
      <c r="M188" s="5">
        <v>0</v>
      </c>
      <c r="N188" s="4">
        <v>0</v>
      </c>
      <c r="O188" s="20">
        <v>0</v>
      </c>
      <c r="P188" s="21">
        <f t="shared" si="2"/>
        <v>1</v>
      </c>
    </row>
    <row r="189" spans="1:16" ht="44.25" customHeight="1" outlineLevel="1">
      <c r="A189" s="1" t="s">
        <v>331</v>
      </c>
      <c r="B189" s="3" t="s">
        <v>150</v>
      </c>
      <c r="C189" s="4">
        <v>0</v>
      </c>
      <c r="D189" s="5">
        <v>21667421718.9</v>
      </c>
      <c r="E189" s="5">
        <v>0</v>
      </c>
      <c r="F189" s="4">
        <v>0</v>
      </c>
      <c r="G189" s="4">
        <v>0</v>
      </c>
      <c r="H189" s="4">
        <v>21667421718.9</v>
      </c>
      <c r="I189" s="4">
        <v>21667421718.9</v>
      </c>
      <c r="J189" s="4">
        <v>0</v>
      </c>
      <c r="K189" s="5">
        <v>21667421718.9</v>
      </c>
      <c r="L189" s="4">
        <v>0</v>
      </c>
      <c r="M189" s="5">
        <v>564328004.54</v>
      </c>
      <c r="N189" s="4">
        <v>564328004.54</v>
      </c>
      <c r="O189" s="20">
        <v>0</v>
      </c>
      <c r="P189" s="21">
        <f t="shared" si="2"/>
        <v>1</v>
      </c>
    </row>
    <row r="190" spans="1:16" ht="35.25" customHeight="1" outlineLevel="1">
      <c r="A190" s="1" t="s">
        <v>332</v>
      </c>
      <c r="B190" s="3" t="s">
        <v>152</v>
      </c>
      <c r="C190" s="4">
        <v>0</v>
      </c>
      <c r="D190" s="5">
        <v>21667421718.9</v>
      </c>
      <c r="E190" s="5">
        <v>0</v>
      </c>
      <c r="F190" s="4">
        <v>0</v>
      </c>
      <c r="G190" s="4">
        <v>0</v>
      </c>
      <c r="H190" s="4">
        <v>21667421718.9</v>
      </c>
      <c r="I190" s="4">
        <v>21667421718.9</v>
      </c>
      <c r="J190" s="4">
        <v>0</v>
      </c>
      <c r="K190" s="5">
        <v>21667421718.9</v>
      </c>
      <c r="L190" s="4">
        <v>0</v>
      </c>
      <c r="M190" s="5">
        <v>564328004.54</v>
      </c>
      <c r="N190" s="4">
        <v>564328004.54</v>
      </c>
      <c r="O190" s="20">
        <v>0</v>
      </c>
      <c r="P190" s="21">
        <f t="shared" si="2"/>
        <v>1</v>
      </c>
    </row>
    <row r="191" spans="1:16" ht="16.5" customHeight="1" outlineLevel="1">
      <c r="A191" s="1" t="s">
        <v>333</v>
      </c>
      <c r="B191" s="3" t="s">
        <v>176</v>
      </c>
      <c r="C191" s="4">
        <v>0</v>
      </c>
      <c r="D191" s="5">
        <v>18451077.46</v>
      </c>
      <c r="E191" s="5">
        <v>0</v>
      </c>
      <c r="F191" s="4">
        <v>0</v>
      </c>
      <c r="G191" s="4">
        <v>0</v>
      </c>
      <c r="H191" s="4">
        <v>18451077.46</v>
      </c>
      <c r="I191" s="4">
        <v>18451077.46</v>
      </c>
      <c r="J191" s="4">
        <v>0</v>
      </c>
      <c r="K191" s="5">
        <v>18451077.46</v>
      </c>
      <c r="L191" s="4">
        <v>0</v>
      </c>
      <c r="M191" s="5">
        <v>0</v>
      </c>
      <c r="N191" s="4">
        <v>0</v>
      </c>
      <c r="O191" s="20">
        <v>0</v>
      </c>
      <c r="P191" s="21">
        <f t="shared" si="2"/>
        <v>1</v>
      </c>
    </row>
    <row r="192" spans="1:16" ht="11.25" customHeight="1" outlineLevel="1">
      <c r="A192" s="1" t="s">
        <v>334</v>
      </c>
      <c r="B192" s="3" t="s">
        <v>178</v>
      </c>
      <c r="C192" s="4">
        <v>0</v>
      </c>
      <c r="D192" s="5">
        <v>18451077.46</v>
      </c>
      <c r="E192" s="5">
        <v>0</v>
      </c>
      <c r="F192" s="4">
        <v>0</v>
      </c>
      <c r="G192" s="4">
        <v>0</v>
      </c>
      <c r="H192" s="4">
        <v>18451077.46</v>
      </c>
      <c r="I192" s="4">
        <v>18451077.46</v>
      </c>
      <c r="J192" s="4">
        <v>0</v>
      </c>
      <c r="K192" s="5">
        <v>18451077.46</v>
      </c>
      <c r="L192" s="4">
        <v>0</v>
      </c>
      <c r="M192" s="5">
        <v>0</v>
      </c>
      <c r="N192" s="4">
        <v>0</v>
      </c>
      <c r="O192" s="20">
        <v>0</v>
      </c>
      <c r="P192" s="21">
        <f t="shared" si="2"/>
        <v>1</v>
      </c>
    </row>
    <row r="193" spans="1:16" ht="26.25" customHeight="1" outlineLevel="1">
      <c r="A193" s="1" t="s">
        <v>335</v>
      </c>
      <c r="B193" s="3" t="s">
        <v>190</v>
      </c>
      <c r="C193" s="4">
        <v>0</v>
      </c>
      <c r="D193" s="5">
        <v>1623539256.95</v>
      </c>
      <c r="E193" s="5">
        <v>0</v>
      </c>
      <c r="F193" s="4">
        <v>0</v>
      </c>
      <c r="G193" s="4">
        <v>0</v>
      </c>
      <c r="H193" s="4">
        <v>1623539256.95</v>
      </c>
      <c r="I193" s="4">
        <v>1623539256.95</v>
      </c>
      <c r="J193" s="4">
        <v>0</v>
      </c>
      <c r="K193" s="5">
        <v>1623539256.95</v>
      </c>
      <c r="L193" s="4">
        <v>0</v>
      </c>
      <c r="M193" s="5">
        <v>14571016.2</v>
      </c>
      <c r="N193" s="4">
        <v>14571016.2</v>
      </c>
      <c r="O193" s="20">
        <v>0</v>
      </c>
      <c r="P193" s="21">
        <f t="shared" si="2"/>
        <v>1</v>
      </c>
    </row>
    <row r="194" spans="1:16" ht="26.25" customHeight="1" outlineLevel="1">
      <c r="A194" s="1" t="s">
        <v>336</v>
      </c>
      <c r="B194" s="3" t="s">
        <v>126</v>
      </c>
      <c r="C194" s="4">
        <v>0</v>
      </c>
      <c r="D194" s="5">
        <v>1623539256.95</v>
      </c>
      <c r="E194" s="5">
        <v>0</v>
      </c>
      <c r="F194" s="4">
        <v>0</v>
      </c>
      <c r="G194" s="4">
        <v>0</v>
      </c>
      <c r="H194" s="4">
        <v>1623539256.95</v>
      </c>
      <c r="I194" s="4">
        <v>1623539256.95</v>
      </c>
      <c r="J194" s="4">
        <v>0</v>
      </c>
      <c r="K194" s="5">
        <v>1623539256.95</v>
      </c>
      <c r="L194" s="4">
        <v>0</v>
      </c>
      <c r="M194" s="5">
        <v>14571016.2</v>
      </c>
      <c r="N194" s="4">
        <v>14571016.2</v>
      </c>
      <c r="O194" s="20">
        <v>0</v>
      </c>
      <c r="P194" s="21">
        <f t="shared" si="2"/>
        <v>1</v>
      </c>
    </row>
    <row r="195" spans="1:16" ht="17.25" customHeight="1" outlineLevel="1">
      <c r="A195" s="1" t="s">
        <v>337</v>
      </c>
      <c r="B195" s="3" t="s">
        <v>195</v>
      </c>
      <c r="C195" s="4">
        <v>0</v>
      </c>
      <c r="D195" s="5">
        <v>136423580.24</v>
      </c>
      <c r="E195" s="5">
        <v>0</v>
      </c>
      <c r="F195" s="4">
        <v>0</v>
      </c>
      <c r="G195" s="4">
        <v>0</v>
      </c>
      <c r="H195" s="4">
        <v>136423580.24</v>
      </c>
      <c r="I195" s="4">
        <v>136423580.24</v>
      </c>
      <c r="J195" s="4">
        <v>0</v>
      </c>
      <c r="K195" s="5">
        <v>136423580.24</v>
      </c>
      <c r="L195" s="4">
        <v>0</v>
      </c>
      <c r="M195" s="5">
        <v>543759.5</v>
      </c>
      <c r="N195" s="4">
        <v>543759.5</v>
      </c>
      <c r="O195" s="20">
        <v>0</v>
      </c>
      <c r="P195" s="21">
        <f t="shared" si="2"/>
        <v>1</v>
      </c>
    </row>
    <row r="196" spans="1:16" ht="26.25" customHeight="1" outlineLevel="1">
      <c r="A196" s="1" t="s">
        <v>338</v>
      </c>
      <c r="B196" s="3" t="s">
        <v>197</v>
      </c>
      <c r="C196" s="4">
        <v>0</v>
      </c>
      <c r="D196" s="5">
        <v>136423580.24</v>
      </c>
      <c r="E196" s="5">
        <v>0</v>
      </c>
      <c r="F196" s="4">
        <v>0</v>
      </c>
      <c r="G196" s="4">
        <v>0</v>
      </c>
      <c r="H196" s="4">
        <v>136423580.24</v>
      </c>
      <c r="I196" s="4">
        <v>136423580.24</v>
      </c>
      <c r="J196" s="4">
        <v>0</v>
      </c>
      <c r="K196" s="5">
        <v>136423580.24</v>
      </c>
      <c r="L196" s="4">
        <v>0</v>
      </c>
      <c r="M196" s="5">
        <v>543759.5</v>
      </c>
      <c r="N196" s="4">
        <v>543759.5</v>
      </c>
      <c r="O196" s="20">
        <v>0</v>
      </c>
      <c r="P196" s="21">
        <f t="shared" si="2"/>
        <v>1</v>
      </c>
    </row>
    <row r="197" spans="1:16" ht="26.25" customHeight="1" outlineLevel="1">
      <c r="A197" s="1" t="s">
        <v>339</v>
      </c>
      <c r="B197" s="3" t="s">
        <v>220</v>
      </c>
      <c r="C197" s="4">
        <v>0</v>
      </c>
      <c r="D197" s="5">
        <v>205000000</v>
      </c>
      <c r="E197" s="5">
        <v>0</v>
      </c>
      <c r="F197" s="4">
        <v>0</v>
      </c>
      <c r="G197" s="4">
        <v>0</v>
      </c>
      <c r="H197" s="4">
        <v>205000000</v>
      </c>
      <c r="I197" s="4">
        <v>205000000</v>
      </c>
      <c r="J197" s="4">
        <v>0</v>
      </c>
      <c r="K197" s="5">
        <v>205000000</v>
      </c>
      <c r="L197" s="4">
        <v>0</v>
      </c>
      <c r="M197" s="5">
        <v>0</v>
      </c>
      <c r="N197" s="4">
        <v>0</v>
      </c>
      <c r="O197" s="20">
        <v>0</v>
      </c>
      <c r="P197" s="21">
        <f t="shared" si="2"/>
        <v>1</v>
      </c>
    </row>
    <row r="198" spans="1:16" ht="35.25" customHeight="1" outlineLevel="1">
      <c r="A198" s="1" t="s">
        <v>340</v>
      </c>
      <c r="B198" s="3" t="s">
        <v>224</v>
      </c>
      <c r="C198" s="4">
        <v>0</v>
      </c>
      <c r="D198" s="5">
        <v>205000000</v>
      </c>
      <c r="E198" s="5">
        <v>0</v>
      </c>
      <c r="F198" s="4">
        <v>0</v>
      </c>
      <c r="G198" s="4">
        <v>0</v>
      </c>
      <c r="H198" s="4">
        <v>205000000</v>
      </c>
      <c r="I198" s="4">
        <v>205000000</v>
      </c>
      <c r="J198" s="4">
        <v>0</v>
      </c>
      <c r="K198" s="5">
        <v>205000000</v>
      </c>
      <c r="L198" s="4">
        <v>0</v>
      </c>
      <c r="M198" s="5">
        <v>0</v>
      </c>
      <c r="N198" s="4">
        <v>0</v>
      </c>
      <c r="O198" s="20">
        <v>0</v>
      </c>
      <c r="P198" s="21">
        <f aca="true" t="shared" si="3" ref="P198:P226">+K198/H198</f>
        <v>1</v>
      </c>
    </row>
    <row r="199" spans="1:16" ht="44.25" customHeight="1" outlineLevel="1">
      <c r="A199" s="1" t="s">
        <v>341</v>
      </c>
      <c r="B199" s="3" t="s">
        <v>240</v>
      </c>
      <c r="C199" s="4">
        <v>0</v>
      </c>
      <c r="D199" s="5">
        <v>583884634.88</v>
      </c>
      <c r="E199" s="5">
        <v>0</v>
      </c>
      <c r="F199" s="4">
        <v>0</v>
      </c>
      <c r="G199" s="4">
        <v>0</v>
      </c>
      <c r="H199" s="4">
        <v>583884634.88</v>
      </c>
      <c r="I199" s="4">
        <v>583884634.88</v>
      </c>
      <c r="J199" s="4">
        <v>0</v>
      </c>
      <c r="K199" s="5">
        <v>583884634.88</v>
      </c>
      <c r="L199" s="4">
        <v>0</v>
      </c>
      <c r="M199" s="5">
        <v>245218932.68</v>
      </c>
      <c r="N199" s="4">
        <v>245218932.68</v>
      </c>
      <c r="O199" s="20">
        <v>0</v>
      </c>
      <c r="P199" s="21">
        <f t="shared" si="3"/>
        <v>1</v>
      </c>
    </row>
    <row r="200" spans="1:16" ht="11.25" customHeight="1" outlineLevel="1">
      <c r="A200" s="1" t="s">
        <v>342</v>
      </c>
      <c r="B200" s="3" t="s">
        <v>178</v>
      </c>
      <c r="C200" s="4">
        <v>0</v>
      </c>
      <c r="D200" s="5">
        <v>583884634.88</v>
      </c>
      <c r="E200" s="5">
        <v>0</v>
      </c>
      <c r="F200" s="4">
        <v>0</v>
      </c>
      <c r="G200" s="4">
        <v>0</v>
      </c>
      <c r="H200" s="4">
        <v>583884634.88</v>
      </c>
      <c r="I200" s="4">
        <v>583884634.88</v>
      </c>
      <c r="J200" s="4">
        <v>0</v>
      </c>
      <c r="K200" s="5">
        <v>583884634.88</v>
      </c>
      <c r="L200" s="4">
        <v>0</v>
      </c>
      <c r="M200" s="5">
        <v>245218932.68</v>
      </c>
      <c r="N200" s="4">
        <v>245218932.68</v>
      </c>
      <c r="O200" s="20">
        <v>0</v>
      </c>
      <c r="P200" s="21">
        <f t="shared" si="3"/>
        <v>1</v>
      </c>
    </row>
    <row r="201" spans="1:16" ht="26.25" customHeight="1" outlineLevel="1">
      <c r="A201" s="1" t="s">
        <v>343</v>
      </c>
      <c r="B201" s="3" t="s">
        <v>255</v>
      </c>
      <c r="C201" s="4">
        <v>0</v>
      </c>
      <c r="D201" s="5">
        <v>2595472927.58</v>
      </c>
      <c r="E201" s="5">
        <v>0</v>
      </c>
      <c r="F201" s="4">
        <v>0</v>
      </c>
      <c r="G201" s="4">
        <v>0</v>
      </c>
      <c r="H201" s="4">
        <v>2595472927.58</v>
      </c>
      <c r="I201" s="4">
        <v>2595472927.58</v>
      </c>
      <c r="J201" s="4">
        <v>0</v>
      </c>
      <c r="K201" s="5">
        <v>2595472927.58</v>
      </c>
      <c r="L201" s="4">
        <v>0</v>
      </c>
      <c r="M201" s="5">
        <v>228334635.58</v>
      </c>
      <c r="N201" s="4">
        <v>140613835.58</v>
      </c>
      <c r="O201" s="20">
        <v>87720800</v>
      </c>
      <c r="P201" s="21">
        <f t="shared" si="3"/>
        <v>1</v>
      </c>
    </row>
    <row r="202" spans="1:16" ht="17.25" customHeight="1" outlineLevel="1">
      <c r="A202" s="1" t="s">
        <v>344</v>
      </c>
      <c r="B202" s="3" t="s">
        <v>118</v>
      </c>
      <c r="C202" s="4">
        <v>0</v>
      </c>
      <c r="D202" s="5">
        <v>19257000</v>
      </c>
      <c r="E202" s="5">
        <v>0</v>
      </c>
      <c r="F202" s="4">
        <v>0</v>
      </c>
      <c r="G202" s="4">
        <v>0</v>
      </c>
      <c r="H202" s="4">
        <v>19257000</v>
      </c>
      <c r="I202" s="4">
        <v>19257000</v>
      </c>
      <c r="J202" s="4">
        <v>0</v>
      </c>
      <c r="K202" s="5">
        <v>19257000</v>
      </c>
      <c r="L202" s="4">
        <v>0</v>
      </c>
      <c r="M202" s="5">
        <v>19257000</v>
      </c>
      <c r="N202" s="4">
        <v>19257000</v>
      </c>
      <c r="O202" s="20">
        <v>0</v>
      </c>
      <c r="P202" s="21">
        <f t="shared" si="3"/>
        <v>1</v>
      </c>
    </row>
    <row r="203" spans="1:16" ht="35.25" customHeight="1" outlineLevel="1">
      <c r="A203" s="1" t="s">
        <v>345</v>
      </c>
      <c r="B203" s="3" t="s">
        <v>130</v>
      </c>
      <c r="C203" s="4">
        <v>0</v>
      </c>
      <c r="D203" s="5">
        <v>294879800.55</v>
      </c>
      <c r="E203" s="5">
        <v>0</v>
      </c>
      <c r="F203" s="4">
        <v>0</v>
      </c>
      <c r="G203" s="4">
        <v>0</v>
      </c>
      <c r="H203" s="4">
        <v>294879800.55</v>
      </c>
      <c r="I203" s="4">
        <v>294879800.55</v>
      </c>
      <c r="J203" s="4">
        <v>0</v>
      </c>
      <c r="K203" s="5">
        <v>294879800.55</v>
      </c>
      <c r="L203" s="4">
        <v>0</v>
      </c>
      <c r="M203" s="5">
        <v>0</v>
      </c>
      <c r="N203" s="4">
        <v>0</v>
      </c>
      <c r="O203" s="20">
        <v>0</v>
      </c>
      <c r="P203" s="21">
        <f t="shared" si="3"/>
        <v>1</v>
      </c>
    </row>
    <row r="204" spans="1:16" ht="44.25" customHeight="1" outlineLevel="1">
      <c r="A204" s="1" t="s">
        <v>346</v>
      </c>
      <c r="B204" s="3" t="s">
        <v>150</v>
      </c>
      <c r="C204" s="4">
        <v>0</v>
      </c>
      <c r="D204" s="5">
        <v>146197237.93</v>
      </c>
      <c r="E204" s="5">
        <v>0</v>
      </c>
      <c r="F204" s="4">
        <v>0</v>
      </c>
      <c r="G204" s="4">
        <v>0</v>
      </c>
      <c r="H204" s="4">
        <v>146197237.93</v>
      </c>
      <c r="I204" s="4">
        <v>146197237.93</v>
      </c>
      <c r="J204" s="4">
        <v>0</v>
      </c>
      <c r="K204" s="5">
        <v>146197237.93</v>
      </c>
      <c r="L204" s="4">
        <v>0</v>
      </c>
      <c r="M204" s="5">
        <v>27139344.71</v>
      </c>
      <c r="N204" s="4">
        <v>27139344.71</v>
      </c>
      <c r="O204" s="20">
        <v>0</v>
      </c>
      <c r="P204" s="21">
        <f t="shared" si="3"/>
        <v>1</v>
      </c>
    </row>
    <row r="205" spans="1:16" ht="35.25" customHeight="1" outlineLevel="1">
      <c r="A205" s="1" t="s">
        <v>347</v>
      </c>
      <c r="B205" s="3" t="s">
        <v>162</v>
      </c>
      <c r="C205" s="4">
        <v>0</v>
      </c>
      <c r="D205" s="5">
        <v>291789475.8</v>
      </c>
      <c r="E205" s="5">
        <v>0</v>
      </c>
      <c r="F205" s="4">
        <v>0</v>
      </c>
      <c r="G205" s="4">
        <v>0</v>
      </c>
      <c r="H205" s="4">
        <v>291789475.8</v>
      </c>
      <c r="I205" s="4">
        <v>291789475.8</v>
      </c>
      <c r="J205" s="4">
        <v>0</v>
      </c>
      <c r="K205" s="5">
        <v>291789475.8</v>
      </c>
      <c r="L205" s="4">
        <v>0</v>
      </c>
      <c r="M205" s="5">
        <v>0</v>
      </c>
      <c r="N205" s="4">
        <v>0</v>
      </c>
      <c r="O205" s="20">
        <v>0</v>
      </c>
      <c r="P205" s="21">
        <f t="shared" si="3"/>
        <v>1</v>
      </c>
    </row>
    <row r="206" spans="1:16" ht="26.25" customHeight="1" outlineLevel="1">
      <c r="A206" s="1" t="s">
        <v>348</v>
      </c>
      <c r="B206" s="3" t="s">
        <v>167</v>
      </c>
      <c r="C206" s="4">
        <v>0</v>
      </c>
      <c r="D206" s="5">
        <v>40022519.75</v>
      </c>
      <c r="E206" s="5">
        <v>0</v>
      </c>
      <c r="F206" s="4">
        <v>0</v>
      </c>
      <c r="G206" s="4">
        <v>0</v>
      </c>
      <c r="H206" s="4">
        <v>40022519.75</v>
      </c>
      <c r="I206" s="4">
        <v>40022519.75</v>
      </c>
      <c r="J206" s="4">
        <v>0</v>
      </c>
      <c r="K206" s="5">
        <v>40022519.75</v>
      </c>
      <c r="L206" s="4">
        <v>0</v>
      </c>
      <c r="M206" s="5">
        <v>0</v>
      </c>
      <c r="N206" s="4">
        <v>0</v>
      </c>
      <c r="O206" s="20">
        <v>0</v>
      </c>
      <c r="P206" s="21">
        <f t="shared" si="3"/>
        <v>1</v>
      </c>
    </row>
    <row r="207" spans="1:16" ht="16.5" customHeight="1" outlineLevel="1">
      <c r="A207" s="1" t="s">
        <v>349</v>
      </c>
      <c r="B207" s="3" t="s">
        <v>176</v>
      </c>
      <c r="C207" s="4">
        <v>0</v>
      </c>
      <c r="D207" s="5">
        <v>157776547.2</v>
      </c>
      <c r="E207" s="5">
        <v>0</v>
      </c>
      <c r="F207" s="4">
        <v>0</v>
      </c>
      <c r="G207" s="4">
        <v>0</v>
      </c>
      <c r="H207" s="4">
        <v>157776547.2</v>
      </c>
      <c r="I207" s="4">
        <v>157776547.2</v>
      </c>
      <c r="J207" s="4">
        <v>0</v>
      </c>
      <c r="K207" s="5">
        <v>157776547.2</v>
      </c>
      <c r="L207" s="4">
        <v>0</v>
      </c>
      <c r="M207" s="5">
        <v>87720800</v>
      </c>
      <c r="N207" s="4">
        <v>0</v>
      </c>
      <c r="O207" s="20">
        <v>87720800</v>
      </c>
      <c r="P207" s="21">
        <f t="shared" si="3"/>
        <v>1</v>
      </c>
    </row>
    <row r="208" spans="1:16" ht="26.25" customHeight="1" outlineLevel="1">
      <c r="A208" s="1" t="s">
        <v>350</v>
      </c>
      <c r="B208" s="3" t="s">
        <v>190</v>
      </c>
      <c r="C208" s="4">
        <v>0</v>
      </c>
      <c r="D208" s="5">
        <v>570156651.7</v>
      </c>
      <c r="E208" s="5">
        <v>0</v>
      </c>
      <c r="F208" s="4">
        <v>0</v>
      </c>
      <c r="G208" s="4">
        <v>0</v>
      </c>
      <c r="H208" s="4">
        <v>570156651.7</v>
      </c>
      <c r="I208" s="4">
        <v>570156651.7</v>
      </c>
      <c r="J208" s="4">
        <v>0</v>
      </c>
      <c r="K208" s="5">
        <v>570156651.7</v>
      </c>
      <c r="L208" s="4">
        <v>0</v>
      </c>
      <c r="M208" s="5">
        <v>12141107.15</v>
      </c>
      <c r="N208" s="4">
        <v>12141107.15</v>
      </c>
      <c r="O208" s="20">
        <v>0</v>
      </c>
      <c r="P208" s="21">
        <f t="shared" si="3"/>
        <v>1</v>
      </c>
    </row>
    <row r="209" spans="1:16" ht="17.25" customHeight="1" outlineLevel="1">
      <c r="A209" s="1" t="s">
        <v>351</v>
      </c>
      <c r="B209" s="3" t="s">
        <v>195</v>
      </c>
      <c r="C209" s="4">
        <v>0</v>
      </c>
      <c r="D209" s="5">
        <v>62252062.35</v>
      </c>
      <c r="E209" s="5">
        <v>0</v>
      </c>
      <c r="F209" s="4">
        <v>0</v>
      </c>
      <c r="G209" s="4">
        <v>0</v>
      </c>
      <c r="H209" s="4">
        <v>62252062.35</v>
      </c>
      <c r="I209" s="4">
        <v>62252062.35</v>
      </c>
      <c r="J209" s="4">
        <v>0</v>
      </c>
      <c r="K209" s="5">
        <v>62252062.35</v>
      </c>
      <c r="L209" s="4">
        <v>0</v>
      </c>
      <c r="M209" s="5">
        <v>25856240.5</v>
      </c>
      <c r="N209" s="4">
        <v>25856240.5</v>
      </c>
      <c r="O209" s="20">
        <v>0</v>
      </c>
      <c r="P209" s="21">
        <f t="shared" si="3"/>
        <v>1</v>
      </c>
    </row>
    <row r="210" spans="1:16" ht="11.25" customHeight="1" outlineLevel="1">
      <c r="A210" s="1" t="s">
        <v>352</v>
      </c>
      <c r="B210" s="3" t="s">
        <v>235</v>
      </c>
      <c r="C210" s="4">
        <v>0</v>
      </c>
      <c r="D210" s="5">
        <v>501800000</v>
      </c>
      <c r="E210" s="5">
        <v>0</v>
      </c>
      <c r="F210" s="4">
        <v>0</v>
      </c>
      <c r="G210" s="4">
        <v>0</v>
      </c>
      <c r="H210" s="4">
        <v>501800000</v>
      </c>
      <c r="I210" s="4">
        <v>501800000</v>
      </c>
      <c r="J210" s="4">
        <v>0</v>
      </c>
      <c r="K210" s="5">
        <v>501800000</v>
      </c>
      <c r="L210" s="4">
        <v>0</v>
      </c>
      <c r="M210" s="5">
        <v>0</v>
      </c>
      <c r="N210" s="4">
        <v>0</v>
      </c>
      <c r="O210" s="20">
        <v>0</v>
      </c>
      <c r="P210" s="21">
        <f t="shared" si="3"/>
        <v>1</v>
      </c>
    </row>
    <row r="211" spans="1:16" ht="44.25" customHeight="1" outlineLevel="1">
      <c r="A211" s="1" t="s">
        <v>353</v>
      </c>
      <c r="B211" s="3" t="s">
        <v>289</v>
      </c>
      <c r="C211" s="4">
        <v>0</v>
      </c>
      <c r="D211" s="5">
        <v>511341632.3</v>
      </c>
      <c r="E211" s="5">
        <v>0</v>
      </c>
      <c r="F211" s="4">
        <v>0</v>
      </c>
      <c r="G211" s="4">
        <v>0</v>
      </c>
      <c r="H211" s="4">
        <v>511341632.3</v>
      </c>
      <c r="I211" s="4">
        <v>511341632.3</v>
      </c>
      <c r="J211" s="4">
        <v>0</v>
      </c>
      <c r="K211" s="5">
        <v>511341632.3</v>
      </c>
      <c r="L211" s="4">
        <v>0</v>
      </c>
      <c r="M211" s="5">
        <v>56220143.22</v>
      </c>
      <c r="N211" s="4">
        <v>56220143.22</v>
      </c>
      <c r="O211" s="20">
        <v>0</v>
      </c>
      <c r="P211" s="21">
        <f t="shared" si="3"/>
        <v>1</v>
      </c>
    </row>
    <row r="212" spans="1:16" ht="26.25" customHeight="1" outlineLevel="1">
      <c r="A212" s="1" t="s">
        <v>354</v>
      </c>
      <c r="B212" s="3" t="s">
        <v>355</v>
      </c>
      <c r="C212" s="4">
        <v>30432273040</v>
      </c>
      <c r="D212" s="5">
        <v>4657661382</v>
      </c>
      <c r="E212" s="5">
        <v>0</v>
      </c>
      <c r="F212" s="4">
        <v>0</v>
      </c>
      <c r="G212" s="4">
        <v>0</v>
      </c>
      <c r="H212" s="4">
        <v>35089934422</v>
      </c>
      <c r="I212" s="4">
        <v>34550815919.64</v>
      </c>
      <c r="J212" s="4">
        <v>539118502.36</v>
      </c>
      <c r="K212" s="5">
        <v>3171274222</v>
      </c>
      <c r="L212" s="4">
        <v>31379541697.64</v>
      </c>
      <c r="M212" s="5">
        <v>802963217.3</v>
      </c>
      <c r="N212" s="4">
        <v>802963217.3</v>
      </c>
      <c r="O212" s="20">
        <v>0</v>
      </c>
      <c r="P212" s="21">
        <f t="shared" si="3"/>
        <v>0.0903756098219362</v>
      </c>
    </row>
    <row r="213" spans="1:16" ht="17.25" customHeight="1" outlineLevel="1">
      <c r="A213" s="1" t="s">
        <v>356</v>
      </c>
      <c r="B213" s="3" t="s">
        <v>357</v>
      </c>
      <c r="C213" s="4">
        <v>0</v>
      </c>
      <c r="D213" s="5">
        <v>4657661382</v>
      </c>
      <c r="E213" s="5">
        <v>0</v>
      </c>
      <c r="F213" s="4">
        <v>0</v>
      </c>
      <c r="G213" s="4">
        <v>0</v>
      </c>
      <c r="H213" s="4">
        <v>4657661382</v>
      </c>
      <c r="I213" s="4">
        <v>4162540092</v>
      </c>
      <c r="J213" s="4">
        <v>495121290</v>
      </c>
      <c r="K213" s="5">
        <v>0</v>
      </c>
      <c r="L213" s="4">
        <v>4162540092</v>
      </c>
      <c r="M213" s="5">
        <v>0</v>
      </c>
      <c r="N213" s="4">
        <v>0</v>
      </c>
      <c r="O213" s="20">
        <v>0</v>
      </c>
      <c r="P213" s="21">
        <f t="shared" si="3"/>
        <v>0</v>
      </c>
    </row>
    <row r="214" spans="1:16" ht="17.25" customHeight="1" outlineLevel="1">
      <c r="A214" s="1" t="s">
        <v>358</v>
      </c>
      <c r="B214" s="3" t="s">
        <v>359</v>
      </c>
      <c r="C214" s="4">
        <v>0</v>
      </c>
      <c r="D214" s="5">
        <v>4657661382</v>
      </c>
      <c r="E214" s="5">
        <v>0</v>
      </c>
      <c r="F214" s="4">
        <v>0</v>
      </c>
      <c r="G214" s="4">
        <v>0</v>
      </c>
      <c r="H214" s="4">
        <v>4657661382</v>
      </c>
      <c r="I214" s="4">
        <v>4162540092</v>
      </c>
      <c r="J214" s="4">
        <v>495121290</v>
      </c>
      <c r="K214" s="5">
        <v>0</v>
      </c>
      <c r="L214" s="4">
        <v>4162540092</v>
      </c>
      <c r="M214" s="5">
        <v>0</v>
      </c>
      <c r="N214" s="4">
        <v>0</v>
      </c>
      <c r="O214" s="20">
        <v>0</v>
      </c>
      <c r="P214" s="21">
        <f t="shared" si="3"/>
        <v>0</v>
      </c>
    </row>
    <row r="215" spans="1:16" ht="17.25" customHeight="1" outlineLevel="1">
      <c r="A215" s="1" t="s">
        <v>360</v>
      </c>
      <c r="B215" s="3" t="s">
        <v>361</v>
      </c>
      <c r="C215" s="4">
        <v>0</v>
      </c>
      <c r="D215" s="5">
        <v>4657661382</v>
      </c>
      <c r="E215" s="5">
        <v>0</v>
      </c>
      <c r="F215" s="4">
        <v>0</v>
      </c>
      <c r="G215" s="4">
        <v>0</v>
      </c>
      <c r="H215" s="4">
        <v>4657661382</v>
      </c>
      <c r="I215" s="4">
        <v>4162540092</v>
      </c>
      <c r="J215" s="4">
        <v>495121290</v>
      </c>
      <c r="K215" s="5">
        <v>0</v>
      </c>
      <c r="L215" s="4">
        <v>4162540092</v>
      </c>
      <c r="M215" s="5">
        <v>0</v>
      </c>
      <c r="N215" s="4">
        <v>0</v>
      </c>
      <c r="O215" s="20">
        <v>0</v>
      </c>
      <c r="P215" s="21">
        <f t="shared" si="3"/>
        <v>0</v>
      </c>
    </row>
    <row r="216" spans="1:16" ht="35.25" customHeight="1" outlineLevel="1">
      <c r="A216" s="1" t="s">
        <v>362</v>
      </c>
      <c r="B216" s="3" t="s">
        <v>363</v>
      </c>
      <c r="C216" s="4">
        <v>27432424419</v>
      </c>
      <c r="D216" s="5">
        <v>0</v>
      </c>
      <c r="E216" s="5">
        <v>0</v>
      </c>
      <c r="F216" s="4">
        <v>0</v>
      </c>
      <c r="G216" s="4">
        <v>0</v>
      </c>
      <c r="H216" s="4">
        <v>27432424419</v>
      </c>
      <c r="I216" s="4">
        <v>27388427206.64</v>
      </c>
      <c r="J216" s="4">
        <v>43997212.36</v>
      </c>
      <c r="K216" s="5">
        <v>171425601</v>
      </c>
      <c r="L216" s="4">
        <v>27217001605.64</v>
      </c>
      <c r="M216" s="5">
        <v>2060000</v>
      </c>
      <c r="N216" s="4">
        <v>2060000</v>
      </c>
      <c r="O216" s="20">
        <v>0</v>
      </c>
      <c r="P216" s="21">
        <f t="shared" si="3"/>
        <v>0.006249013881590018</v>
      </c>
    </row>
    <row r="217" spans="1:16" ht="17.25" customHeight="1" outlineLevel="1">
      <c r="A217" s="1" t="s">
        <v>364</v>
      </c>
      <c r="B217" s="3" t="s">
        <v>359</v>
      </c>
      <c r="C217" s="4">
        <v>27366361085</v>
      </c>
      <c r="D217" s="5">
        <v>0</v>
      </c>
      <c r="E217" s="5">
        <v>0</v>
      </c>
      <c r="F217" s="4">
        <v>0</v>
      </c>
      <c r="G217" s="4">
        <v>0</v>
      </c>
      <c r="H217" s="4">
        <v>27366361085</v>
      </c>
      <c r="I217" s="4">
        <v>27352247206.64</v>
      </c>
      <c r="J217" s="4">
        <v>14113878.36</v>
      </c>
      <c r="K217" s="5">
        <v>165245601</v>
      </c>
      <c r="L217" s="4">
        <v>27187001605.64</v>
      </c>
      <c r="M217" s="5">
        <v>0</v>
      </c>
      <c r="N217" s="4">
        <v>0</v>
      </c>
      <c r="O217" s="20">
        <v>0</v>
      </c>
      <c r="P217" s="21">
        <f t="shared" si="3"/>
        <v>0.006038274525675762</v>
      </c>
    </row>
    <row r="218" spans="1:16" ht="17.25" customHeight="1" outlineLevel="1">
      <c r="A218" s="1" t="s">
        <v>365</v>
      </c>
      <c r="B218" s="3" t="s">
        <v>361</v>
      </c>
      <c r="C218" s="4">
        <v>15829439861</v>
      </c>
      <c r="D218" s="5">
        <v>0</v>
      </c>
      <c r="E218" s="5">
        <v>0</v>
      </c>
      <c r="F218" s="4">
        <v>0</v>
      </c>
      <c r="G218" s="4">
        <v>0</v>
      </c>
      <c r="H218" s="4">
        <v>15829439861</v>
      </c>
      <c r="I218" s="4">
        <v>15815325983</v>
      </c>
      <c r="J218" s="4">
        <v>14113878</v>
      </c>
      <c r="K218" s="5">
        <v>165245601</v>
      </c>
      <c r="L218" s="4">
        <v>15650080382</v>
      </c>
      <c r="M218" s="5">
        <v>0</v>
      </c>
      <c r="N218" s="4">
        <v>0</v>
      </c>
      <c r="O218" s="20">
        <v>0</v>
      </c>
      <c r="P218" s="21">
        <f t="shared" si="3"/>
        <v>0.010439131292770892</v>
      </c>
    </row>
    <row r="219" spans="1:16" ht="11.25" customHeight="1" outlineLevel="1">
      <c r="A219" s="1" t="s">
        <v>366</v>
      </c>
      <c r="B219" s="3" t="s">
        <v>367</v>
      </c>
      <c r="C219" s="4">
        <v>8961603374</v>
      </c>
      <c r="D219" s="5">
        <v>0</v>
      </c>
      <c r="E219" s="5">
        <v>0</v>
      </c>
      <c r="F219" s="4">
        <v>0</v>
      </c>
      <c r="G219" s="4">
        <v>0</v>
      </c>
      <c r="H219" s="4">
        <v>8961603374</v>
      </c>
      <c r="I219" s="4">
        <v>8961603374</v>
      </c>
      <c r="J219" s="4">
        <v>0</v>
      </c>
      <c r="K219" s="5">
        <v>0</v>
      </c>
      <c r="L219" s="4">
        <v>8961603374</v>
      </c>
      <c r="M219" s="5">
        <v>0</v>
      </c>
      <c r="N219" s="4">
        <v>0</v>
      </c>
      <c r="O219" s="20">
        <v>0</v>
      </c>
      <c r="P219" s="21">
        <f t="shared" si="3"/>
        <v>0</v>
      </c>
    </row>
    <row r="220" spans="1:16" ht="26.25" customHeight="1" outlineLevel="1">
      <c r="A220" s="1" t="s">
        <v>368</v>
      </c>
      <c r="B220" s="3" t="s">
        <v>369</v>
      </c>
      <c r="C220" s="4">
        <v>2575317850</v>
      </c>
      <c r="D220" s="5">
        <v>0</v>
      </c>
      <c r="E220" s="5">
        <v>0</v>
      </c>
      <c r="F220" s="4">
        <v>0</v>
      </c>
      <c r="G220" s="4">
        <v>0</v>
      </c>
      <c r="H220" s="4">
        <v>2575317850</v>
      </c>
      <c r="I220" s="4">
        <v>2575317849.64</v>
      </c>
      <c r="J220" s="4">
        <v>0.36</v>
      </c>
      <c r="K220" s="5">
        <v>0</v>
      </c>
      <c r="L220" s="4">
        <v>2575317849.64</v>
      </c>
      <c r="M220" s="5">
        <v>0</v>
      </c>
      <c r="N220" s="4">
        <v>0</v>
      </c>
      <c r="O220" s="20">
        <v>0</v>
      </c>
      <c r="P220" s="21">
        <f t="shared" si="3"/>
        <v>0</v>
      </c>
    </row>
    <row r="221" spans="1:16" ht="52.5" customHeight="1" outlineLevel="1">
      <c r="A221" s="1" t="s">
        <v>370</v>
      </c>
      <c r="B221" s="3" t="s">
        <v>371</v>
      </c>
      <c r="C221" s="4">
        <v>66063334</v>
      </c>
      <c r="D221" s="5">
        <v>0</v>
      </c>
      <c r="E221" s="5">
        <v>0</v>
      </c>
      <c r="F221" s="4">
        <v>0</v>
      </c>
      <c r="G221" s="4">
        <v>0</v>
      </c>
      <c r="H221" s="4">
        <v>66063334</v>
      </c>
      <c r="I221" s="4">
        <v>36180000</v>
      </c>
      <c r="J221" s="4">
        <v>29883334</v>
      </c>
      <c r="K221" s="5">
        <v>6180000</v>
      </c>
      <c r="L221" s="4">
        <v>30000000</v>
      </c>
      <c r="M221" s="5">
        <v>2060000</v>
      </c>
      <c r="N221" s="4">
        <v>2060000</v>
      </c>
      <c r="O221" s="20">
        <v>0</v>
      </c>
      <c r="P221" s="21">
        <f t="shared" si="3"/>
        <v>0.09354659575612699</v>
      </c>
    </row>
    <row r="222" spans="1:16" ht="26.25" customHeight="1" outlineLevel="1">
      <c r="A222" s="1" t="s">
        <v>372</v>
      </c>
      <c r="B222" s="3" t="s">
        <v>373</v>
      </c>
      <c r="C222" s="4">
        <v>46063001</v>
      </c>
      <c r="D222" s="5">
        <v>0</v>
      </c>
      <c r="E222" s="5">
        <v>0</v>
      </c>
      <c r="F222" s="4">
        <v>0</v>
      </c>
      <c r="G222" s="4">
        <v>0</v>
      </c>
      <c r="H222" s="4">
        <v>46063001</v>
      </c>
      <c r="I222" s="4">
        <v>30000000</v>
      </c>
      <c r="J222" s="4">
        <v>16063001</v>
      </c>
      <c r="K222" s="5">
        <v>0</v>
      </c>
      <c r="L222" s="4">
        <v>30000000</v>
      </c>
      <c r="M222" s="5">
        <v>0</v>
      </c>
      <c r="N222" s="4">
        <v>0</v>
      </c>
      <c r="O222" s="20">
        <v>0</v>
      </c>
      <c r="P222" s="21">
        <f t="shared" si="3"/>
        <v>0</v>
      </c>
    </row>
    <row r="223" spans="1:16" ht="26.25" customHeight="1" outlineLevel="1">
      <c r="A223" s="1" t="s">
        <v>374</v>
      </c>
      <c r="B223" s="3" t="s">
        <v>375</v>
      </c>
      <c r="C223" s="4">
        <v>20000333</v>
      </c>
      <c r="D223" s="5">
        <v>0</v>
      </c>
      <c r="E223" s="5">
        <v>0</v>
      </c>
      <c r="F223" s="4">
        <v>0</v>
      </c>
      <c r="G223" s="4">
        <v>0</v>
      </c>
      <c r="H223" s="4">
        <v>20000333</v>
      </c>
      <c r="I223" s="4">
        <v>6180000</v>
      </c>
      <c r="J223" s="4">
        <v>13820333</v>
      </c>
      <c r="K223" s="5">
        <v>6180000</v>
      </c>
      <c r="L223" s="4">
        <v>0</v>
      </c>
      <c r="M223" s="5">
        <v>2060000</v>
      </c>
      <c r="N223" s="4">
        <v>2060000</v>
      </c>
      <c r="O223" s="20">
        <v>0</v>
      </c>
      <c r="P223" s="21">
        <f t="shared" si="3"/>
        <v>0.30899485523566034</v>
      </c>
    </row>
    <row r="224" spans="1:16" ht="44.25" customHeight="1" outlineLevel="1">
      <c r="A224" s="1" t="s">
        <v>376</v>
      </c>
      <c r="B224" s="3" t="s">
        <v>377</v>
      </c>
      <c r="C224" s="4">
        <v>2999848621</v>
      </c>
      <c r="D224" s="5">
        <v>0</v>
      </c>
      <c r="E224" s="5">
        <v>0</v>
      </c>
      <c r="F224" s="4">
        <v>0</v>
      </c>
      <c r="G224" s="4">
        <v>0</v>
      </c>
      <c r="H224" s="4">
        <v>2999848621</v>
      </c>
      <c r="I224" s="4">
        <v>2999848621</v>
      </c>
      <c r="J224" s="4">
        <v>0</v>
      </c>
      <c r="K224" s="5">
        <v>2999848621</v>
      </c>
      <c r="L224" s="4">
        <v>0</v>
      </c>
      <c r="M224" s="5">
        <v>800903217.3</v>
      </c>
      <c r="N224" s="4">
        <v>800903217.3</v>
      </c>
      <c r="O224" s="20">
        <v>0</v>
      </c>
      <c r="P224" s="21">
        <f t="shared" si="3"/>
        <v>1</v>
      </c>
    </row>
    <row r="225" spans="1:16" ht="17.25" customHeight="1" outlineLevel="1">
      <c r="A225" s="1" t="s">
        <v>378</v>
      </c>
      <c r="B225" s="3" t="s">
        <v>379</v>
      </c>
      <c r="C225" s="4">
        <v>2999848621</v>
      </c>
      <c r="D225" s="5">
        <v>0</v>
      </c>
      <c r="E225" s="5">
        <v>0</v>
      </c>
      <c r="F225" s="4">
        <v>0</v>
      </c>
      <c r="G225" s="4">
        <v>0</v>
      </c>
      <c r="H225" s="4">
        <v>2999848621</v>
      </c>
      <c r="I225" s="4">
        <v>2999848621</v>
      </c>
      <c r="J225" s="4">
        <v>0</v>
      </c>
      <c r="K225" s="5">
        <v>2999848621</v>
      </c>
      <c r="L225" s="4">
        <v>0</v>
      </c>
      <c r="M225" s="5">
        <v>800903217.3</v>
      </c>
      <c r="N225" s="4">
        <v>800903217.3</v>
      </c>
      <c r="O225" s="20">
        <v>0</v>
      </c>
      <c r="P225" s="21">
        <f t="shared" si="3"/>
        <v>1</v>
      </c>
    </row>
    <row r="226" spans="1:16" ht="44.25" customHeight="1" outlineLevel="1">
      <c r="A226" s="1" t="s">
        <v>380</v>
      </c>
      <c r="B226" s="3" t="s">
        <v>381</v>
      </c>
      <c r="C226" s="4">
        <v>2999848621</v>
      </c>
      <c r="D226" s="5">
        <v>0</v>
      </c>
      <c r="E226" s="5">
        <v>0</v>
      </c>
      <c r="F226" s="4">
        <v>0</v>
      </c>
      <c r="G226" s="4">
        <v>0</v>
      </c>
      <c r="H226" s="4">
        <v>2999848621</v>
      </c>
      <c r="I226" s="4">
        <v>2999848621</v>
      </c>
      <c r="J226" s="4">
        <v>0</v>
      </c>
      <c r="K226" s="5">
        <v>2999848621</v>
      </c>
      <c r="L226" s="4">
        <v>0</v>
      </c>
      <c r="M226" s="5">
        <v>800903217.3</v>
      </c>
      <c r="N226" s="4">
        <v>800903217.3</v>
      </c>
      <c r="O226" s="20">
        <v>0</v>
      </c>
      <c r="P226" s="21">
        <f t="shared" si="3"/>
        <v>1</v>
      </c>
    </row>
    <row r="232" ht="12.75">
      <c r="V232" s="9"/>
    </row>
    <row r="233" spans="4:22" ht="12.75">
      <c r="D233" s="19" t="s">
        <v>392</v>
      </c>
      <c r="E233" s="19"/>
      <c r="L233" s="19" t="s">
        <v>393</v>
      </c>
      <c r="M233" s="19"/>
      <c r="V233" s="9"/>
    </row>
    <row r="234" ht="12.75">
      <c r="V234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Martha Pantoja</cp:lastModifiedBy>
  <dcterms:modified xsi:type="dcterms:W3CDTF">2015-07-24T14:51:56Z</dcterms:modified>
  <cp:category/>
  <cp:version/>
  <cp:contentType/>
  <cp:contentStatus/>
</cp:coreProperties>
</file>