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nutricion y afecto" sheetId="1" r:id="rId1"/>
  </sheets>
  <definedNames>
    <definedName name="_xlnm.Print_Titles" localSheetId="0">'nutricion y afecto'!$6:$8</definedName>
  </definedNames>
  <calcPr fullCalcOnLoad="1"/>
</workbook>
</file>

<file path=xl/sharedStrings.xml><?xml version="1.0" encoding="utf-8"?>
<sst xmlns="http://schemas.openxmlformats.org/spreadsheetml/2006/main" count="119" uniqueCount="79">
  <si>
    <t>PLAN DE DESARROLLO  QUEREMOS MAS PODEMOS MAS 2008-2011</t>
  </si>
  <si>
    <t>Presupuesto por Resultados. Municipio de Pasto.  2010</t>
  </si>
  <si>
    <t>EJE ESTRATEGICO EQUIDAD Y HUMANIDAD</t>
  </si>
  <si>
    <t>Problema a resolver</t>
  </si>
  <si>
    <t>Objetivo del programa</t>
  </si>
  <si>
    <t xml:space="preserve">Línea de intervención
</t>
  </si>
  <si>
    <t xml:space="preserve">Metas Cuatrienio            (2008-2011)
</t>
  </si>
  <si>
    <t>Indicador</t>
  </si>
  <si>
    <t>META PROGRAMADA 2010</t>
  </si>
  <si>
    <t>NOMBRE PROYECTO</t>
  </si>
  <si>
    <t xml:space="preserve">COSTO </t>
  </si>
  <si>
    <t>RESPONSABLE POR PROYECTO</t>
  </si>
  <si>
    <t>NIVEL CENTRAL</t>
  </si>
  <si>
    <t>OTRO</t>
  </si>
  <si>
    <t>TOTAL PROYECTO</t>
  </si>
  <si>
    <t>Nombre Indicador</t>
  </si>
  <si>
    <t>VALOR</t>
  </si>
  <si>
    <t>NOMBRE FUENTE</t>
  </si>
  <si>
    <t>OBSERVACIONES</t>
  </si>
  <si>
    <t>PROGRAMA  NUTRICIÓN Y AFECTO</t>
  </si>
  <si>
    <t>Lograr la disminución de la desnutrición y mejorar las condiciones socioafectivas en los niños y niñas de 0 a 6 años en condiciones de pobreza y extrema pobreza. del sector urbano y rural.</t>
  </si>
  <si>
    <t xml:space="preserve">Fortalecimiento de los NIDOS NUTRIR </t>
  </si>
  <si>
    <t>Se creará 2 nidos nutrir.</t>
  </si>
  <si>
    <t>Recuperación de niños y niñas  entre 1 y  6 años, del SISBEN 1 y 2, con desnutrición global y aguda</t>
  </si>
  <si>
    <t xml:space="preserve">Se recuperará a 1.000 niños y niñas  entre 1 y  6 años, del SISBEN 1 y 2, con desnutrición global y/ o aguda. </t>
  </si>
  <si>
    <t>Atención de niños y niñas   entre 1 y  6 años, del SISBEN 1 y 2,  con desnutrición crónica</t>
  </si>
  <si>
    <t>Se atenderá a 200 niños y niñas  entre 1 y  6 años, del SISBEN 1 y 2,  con desnutrición crónica</t>
  </si>
  <si>
    <t>Niños y niñas entre 1 y  6 años, del SIBEN 1 y 2, con desnutrición crónica atendidos.</t>
  </si>
  <si>
    <t xml:space="preserve">Promoción  y apoyo a la nutrición de gestantes y madres lactantes </t>
  </si>
  <si>
    <t>Se apoyará a 2000 madres gestantes y lactantes mediante paquete alimentario.</t>
  </si>
  <si>
    <t>Vinculación de estudiantes al programa de restaurantes escolares.</t>
  </si>
  <si>
    <t>Se beneficiará a 32.000 estudiantes con complemento alimentario a través del programa de restaurantes escolares</t>
  </si>
  <si>
    <t>Estudiantes beneficiados con complemento alimentario.</t>
  </si>
  <si>
    <t>"Apoyo a comedores escolares de instituciones y centros de educativos municipales de Pasto"</t>
  </si>
  <si>
    <t xml:space="preserve">Vinculación de niños y niñas desescolarizados, en edad escolar, a programas de nutrición y afecto.  </t>
  </si>
  <si>
    <t>Se vinculará a 200 niños y niñas desescolarizados, en edad escolar, a programas de nutrición y afecto.</t>
  </si>
  <si>
    <t>Niños o niñas desescolarizados, en edad escolar, vinculados a programas de nutrición y afecto.</t>
  </si>
  <si>
    <t>Potenciar el  desarrollo integral de los niños, niñas y adolescentes, incluyendo los que se encuentran con dinámica de calle y trabajadores del sector urbano y rural</t>
  </si>
  <si>
    <t>Se implementará 1 proyecto productivo para la población beneficiada del programa nutrición y afecto.</t>
  </si>
  <si>
    <t>Proyecto productivo  para la población beneficiada del programa Nutrición y afecto implementado</t>
  </si>
  <si>
    <t>Personas que se encuentran en alto índice de vulnerabilidad y/o en situación de desplazamiento atendidas por comedores familiares.</t>
  </si>
  <si>
    <t>Se ofertara al 100% de los niños, niñas y familias pertenecientes al programa de Nidos Nutrir  procesos de estimulación adecuada, socio afectivo y psicosocial.</t>
  </si>
  <si>
    <t>Porcentaje de niños, niñas y familias pertenecientes al programa de Nidos Nutrir vinculados a procesos de estimulación adecuada, socio afectivo y psicosocial.</t>
  </si>
  <si>
    <t>Se vinculará  a procesos de refuerzo escolar, psicoafectivo y ocupacional a 200 niñas, niños y adolescentes en situación de vulneración de derechos y abandono parcial.</t>
  </si>
  <si>
    <t>Niñas, niños y adolescentes en situación de vulneración de derechos y abandono parcial vinculados  a procesos de refuerzo escolar, psicoafectivo y ocupacional.</t>
  </si>
  <si>
    <t>Recursos Ley 715</t>
  </si>
  <si>
    <t>$98,000,000</t>
  </si>
  <si>
    <t>Programa Mundial de Alimentos</t>
  </si>
  <si>
    <t>Doctor Eduardo Ordoñez Castillo</t>
  </si>
  <si>
    <t>$87.218.750</t>
  </si>
  <si>
    <t>$87,218,750</t>
  </si>
  <si>
    <t>$140,000,000</t>
  </si>
  <si>
    <t>$18,000,000</t>
  </si>
  <si>
    <t>$36,000,000</t>
  </si>
  <si>
    <t>$288,000,000</t>
  </si>
  <si>
    <t>Se beneficiarán 300 personas sujetos de intervención</t>
  </si>
  <si>
    <t>Niños y njiñas menores de 5 años y sus familias.</t>
  </si>
  <si>
    <t>COMPES 115</t>
  </si>
  <si>
    <t>Se crearán 3 centros de atención integral a la primera infancia (Sala Cuna Guadalupe, Heraldo Romero y Jardín Piloto Tamasagra)</t>
  </si>
  <si>
    <t>Centros de atención integral a la primera infancia</t>
  </si>
  <si>
    <t>Nidos nutrir creados (Jardín Infantil La Palma)</t>
  </si>
  <si>
    <t>Atención  Integral a La Primera Infancia</t>
  </si>
  <si>
    <r>
      <t xml:space="preserve">CABILDOS: </t>
    </r>
    <r>
      <rPr>
        <sz val="10"/>
        <rFont val="Arial"/>
        <family val="2"/>
      </rPr>
      <t>Vinculación de estudiantes al programa de restaurantes escolares, Institución educativa Municipal Antonio Nariño</t>
    </r>
  </si>
  <si>
    <t>Se beneficiará estudiantes con complemento alimentario a través del programa de restaurantes escolares</t>
  </si>
  <si>
    <t>Alto grado de vulnerabilidad nutriciónal  y  desequilibrio sociofamiliar en niños, niñas y adolescentes en condición de pobreza  y extrema pobreza</t>
  </si>
  <si>
    <t>nutrición y afecto en el marco de la atención Integral para niños y niñas menores de 5 años de los Niveles 1 y 2 del Sisben del  Municipio de Pasto</t>
  </si>
  <si>
    <t>Recuperación nutriciónal de niños y niñas   entre 1 y  6 años, del SISBEN 1 y 2,  a través de programas  de complemento nutriciónal.</t>
  </si>
  <si>
    <t>Se apoyará la recuperación nutriciónal de 2000 de niños y niñas entre 1 y 6 años,  mediante paquete alimentario</t>
  </si>
  <si>
    <t>niños y niñas entre 1 y 6 años,  apoyados para su recuperación nutriciónal mediante paquete alimentario</t>
  </si>
  <si>
    <t>Niños y niñas  entre 1 y  6 años, del SIBEN 1 y 2, con desnutrición aguda y/o global recuperados nutriciónalmente.</t>
  </si>
  <si>
    <t>Madres gestantes y lactantes,  apoyados para su recuperación nutriciónal mediante paquete alimentario</t>
  </si>
  <si>
    <t xml:space="preserve">Se vinculará al 100% de las familias de los niños y niñas pertenecientes a los centros de recuperación nutriciónal  (Nidos nutrir) a procesos  solidarios de estimulación adecuada, pedagógicos y de pautas de crianza para el desarrollo integral </t>
  </si>
  <si>
    <t>Porcentaje de las familias de los niños y niñas pertenecientes a los centros de recuperación nutriciónal  (Nidos nutrir) vinculadas a procesos  solidarios de estimulación adecuada, pedagógicos y de pautas de crianza para el desarrollo integral</t>
  </si>
  <si>
    <t>nutrición y afecto en el marco de la atención Integral para niños y niñas menores de 5 años de los Niveles 1 y 2 del Sisben del  Municipio de Pasto - "Estrategia Aprender Haciendo"</t>
  </si>
  <si>
    <t>Se implementará 2 comedores familiares para la complementación nutriciónal de las familias que se encuentran en alto índice de vulnerabilidad y/o en situación de desplazamiento que atiendan 1.100 personas</t>
  </si>
  <si>
    <t>Comedores familiares para la complementación nutriciónal de las familias que se encuentran en alto índice de vulnerabilidad y/o en situación de desplazamiento implementados.</t>
  </si>
  <si>
    <t>nutrición y afecto en el marco de la atención Integral para niños y niñas menores de 5 años de los Niveles 1 y 2 del Sisben del  Municipio de Pasto - "Tulpas del Afecto"</t>
  </si>
  <si>
    <t>CABILDOS: Asistencia alimentaria, nutriciónal y de capacitación dirigida a población vulnerable menor de 5 años y sus familias</t>
  </si>
  <si>
    <t>Fortalecimiento de la Primera Infancia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</si>
</sst>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[$-240A]dddd\,\ dd&quot; de &quot;mmmm&quot; de &quot;yyyy"/>
    <numFmt numFmtId="189" formatCode="[$-240A]hh:mm:ss\ AM/PM"/>
    <numFmt numFmtId="190" formatCode="&quot;$&quot;\ #,##0.00"/>
    <numFmt numFmtId="191" formatCode="&quot;$&quot;\ #,##0.000"/>
    <numFmt numFmtId="192" formatCode="&quot;$&quot;\ #,##0.0"/>
    <numFmt numFmtId="193" formatCode="&quot;$&quot;\ #,##0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24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2" xfId="0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9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justify" vertical="center" wrapText="1"/>
    </xf>
    <xf numFmtId="0" fontId="4" fillId="24" borderId="0" xfId="53" applyFont="1" applyFill="1" applyAlignment="1">
      <alignment horizontal="left" vertical="center" wrapText="1"/>
      <protection/>
    </xf>
    <xf numFmtId="0" fontId="2" fillId="24" borderId="0" xfId="53" applyFont="1" applyFill="1" applyBorder="1" applyAlignment="1">
      <alignment vertical="center" wrapText="1"/>
      <protection/>
    </xf>
    <xf numFmtId="0" fontId="3" fillId="0" borderId="0" xfId="53" applyFont="1" applyAlignment="1">
      <alignment wrapText="1"/>
      <protection/>
    </xf>
    <xf numFmtId="0" fontId="3" fillId="24" borderId="0" xfId="53" applyFont="1" applyFill="1" applyAlignment="1">
      <alignment vertical="center" wrapText="1"/>
      <protection/>
    </xf>
    <xf numFmtId="1" fontId="0" fillId="0" borderId="11" xfId="0" applyNumberFormat="1" applyFont="1" applyBorder="1" applyAlignment="1">
      <alignment horizontal="center" vertical="center"/>
    </xf>
    <xf numFmtId="0" fontId="0" fillId="0" borderId="11" xfId="53" applyFont="1" applyBorder="1" applyAlignment="1">
      <alignment horizontal="center"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24" borderId="0" xfId="53" applyFont="1" applyFill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14" xfId="53" applyFont="1" applyBorder="1" applyAlignment="1">
      <alignment horizontal="center" vertical="center" wrapText="1"/>
      <protection/>
    </xf>
    <xf numFmtId="0" fontId="0" fillId="24" borderId="12" xfId="0" applyFont="1" applyFill="1" applyBorder="1" applyAlignment="1">
      <alignment horizontal="justify" vertical="center" wrapText="1"/>
    </xf>
    <xf numFmtId="3" fontId="0" fillId="24" borderId="12" xfId="0" applyNumberFormat="1" applyFont="1" applyFill="1" applyBorder="1" applyAlignment="1">
      <alignment horizontal="center" vertical="center"/>
    </xf>
    <xf numFmtId="0" fontId="0" fillId="24" borderId="12" xfId="53" applyFont="1" applyFill="1" applyBorder="1" applyAlignment="1">
      <alignment horizontal="center" vertical="center" wrapText="1"/>
      <protection/>
    </xf>
    <xf numFmtId="193" fontId="0" fillId="24" borderId="12" xfId="48" applyNumberFormat="1" applyFont="1" applyFill="1" applyBorder="1" applyAlignment="1">
      <alignment horizontal="center" vertical="center" wrapText="1"/>
    </xf>
    <xf numFmtId="3" fontId="0" fillId="24" borderId="12" xfId="53" applyNumberFormat="1" applyFont="1" applyFill="1" applyBorder="1" applyAlignment="1">
      <alignment horizontal="center" vertical="center" wrapText="1"/>
      <protection/>
    </xf>
    <xf numFmtId="0" fontId="0" fillId="24" borderId="14" xfId="53" applyFont="1" applyFill="1" applyBorder="1" applyAlignment="1">
      <alignment horizontal="center" vertical="center" wrapText="1"/>
      <protection/>
    </xf>
    <xf numFmtId="0" fontId="3" fillId="0" borderId="13" xfId="53" applyFont="1" applyBorder="1" applyAlignment="1">
      <alignment wrapText="1"/>
      <protection/>
    </xf>
    <xf numFmtId="9" fontId="0" fillId="0" borderId="12" xfId="55" applyFont="1" applyBorder="1" applyAlignment="1">
      <alignment horizontal="center" vertical="center"/>
    </xf>
    <xf numFmtId="0" fontId="27" fillId="0" borderId="13" xfId="0" applyFont="1" applyBorder="1" applyAlignment="1">
      <alignment horizontal="justify" vertical="center" wrapText="1"/>
    </xf>
    <xf numFmtId="1" fontId="27" fillId="0" borderId="13" xfId="0" applyNumberFormat="1" applyFont="1" applyBorder="1" applyAlignment="1">
      <alignment horizontal="center" vertical="center"/>
    </xf>
    <xf numFmtId="0" fontId="0" fillId="0" borderId="15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3" fillId="0" borderId="12" xfId="53" applyFont="1" applyBorder="1" applyAlignment="1">
      <alignment wrapText="1"/>
      <protection/>
    </xf>
    <xf numFmtId="3" fontId="0" fillId="0" borderId="12" xfId="53" applyNumberFormat="1" applyFont="1" applyBorder="1" applyAlignment="1">
      <alignment horizontal="center" vertical="center" wrapText="1"/>
      <protection/>
    </xf>
    <xf numFmtId="165" fontId="0" fillId="0" borderId="12" xfId="53" applyNumberFormat="1" applyFont="1" applyBorder="1" applyAlignment="1">
      <alignment horizontal="center" vertical="center" wrapText="1"/>
      <protection/>
    </xf>
    <xf numFmtId="193" fontId="0" fillId="0" borderId="11" xfId="53" applyNumberFormat="1" applyFont="1" applyBorder="1" applyAlignment="1">
      <alignment horizontal="center" vertical="center" wrapText="1"/>
      <protection/>
    </xf>
    <xf numFmtId="0" fontId="0" fillId="0" borderId="15" xfId="0" applyFont="1" applyBorder="1" applyAlignment="1">
      <alignment horizontal="justify" vertical="center" wrapText="1"/>
    </xf>
    <xf numFmtId="1" fontId="0" fillId="0" borderId="15" xfId="0" applyNumberFormat="1" applyFont="1" applyBorder="1" applyAlignment="1">
      <alignment horizontal="center" vertical="center"/>
    </xf>
    <xf numFmtId="193" fontId="0" fillId="0" borderId="15" xfId="53" applyNumberFormat="1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justify" vertical="center" wrapText="1"/>
    </xf>
    <xf numFmtId="0" fontId="1" fillId="24" borderId="12" xfId="0" applyFont="1" applyFill="1" applyBorder="1" applyAlignment="1">
      <alignment horizontal="justify" vertical="center" wrapText="1"/>
    </xf>
    <xf numFmtId="193" fontId="0" fillId="0" borderId="12" xfId="53" applyNumberFormat="1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justify" vertical="center" wrapText="1"/>
    </xf>
    <xf numFmtId="0" fontId="1" fillId="26" borderId="17" xfId="0" applyFont="1" applyFill="1" applyBorder="1" applyAlignment="1">
      <alignment horizontal="center" vertical="center" wrapText="1"/>
    </xf>
    <xf numFmtId="0" fontId="1" fillId="26" borderId="11" xfId="0" applyFont="1" applyFill="1" applyBorder="1" applyAlignment="1">
      <alignment horizontal="center" vertical="center" wrapText="1"/>
    </xf>
    <xf numFmtId="0" fontId="1" fillId="26" borderId="18" xfId="0" applyFont="1" applyFill="1" applyBorder="1" applyAlignment="1">
      <alignment horizontal="center" vertical="center" wrapText="1"/>
    </xf>
    <xf numFmtId="0" fontId="1" fillId="26" borderId="19" xfId="0" applyFont="1" applyFill="1" applyBorder="1" applyAlignment="1">
      <alignment horizontal="center" vertical="center" wrapText="1"/>
    </xf>
    <xf numFmtId="0" fontId="1" fillId="26" borderId="12" xfId="0" applyFont="1" applyFill="1" applyBorder="1" applyAlignment="1">
      <alignment horizontal="center" vertical="center" wrapText="1"/>
    </xf>
    <xf numFmtId="0" fontId="1" fillId="26" borderId="14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0" fillId="0" borderId="21" xfId="53" applyFont="1" applyBorder="1" applyAlignment="1">
      <alignment horizontal="center" vertical="center" wrapText="1"/>
      <protection/>
    </xf>
    <xf numFmtId="0" fontId="0" fillId="0" borderId="22" xfId="53" applyFont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 wrapText="1"/>
      <protection/>
    </xf>
    <xf numFmtId="0" fontId="0" fillId="0" borderId="24" xfId="53" applyFont="1" applyBorder="1" applyAlignment="1">
      <alignment horizontal="center" vertical="center" wrapText="1"/>
      <protection/>
    </xf>
    <xf numFmtId="0" fontId="1" fillId="8" borderId="25" xfId="0" applyFont="1" applyFill="1" applyBorder="1" applyAlignment="1">
      <alignment horizontal="center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7" fillId="0" borderId="11" xfId="53" applyFont="1" applyBorder="1" applyAlignment="1">
      <alignment horizontal="justify" vertical="center" wrapText="1"/>
      <protection/>
    </xf>
    <xf numFmtId="0" fontId="7" fillId="0" borderId="15" xfId="53" applyFont="1" applyBorder="1" applyAlignment="1">
      <alignment horizontal="justify" vertical="center" wrapText="1"/>
      <protection/>
    </xf>
    <xf numFmtId="0" fontId="7" fillId="0" borderId="12" xfId="53" applyFont="1" applyBorder="1" applyAlignment="1">
      <alignment horizontal="justify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5" xfId="53" applyFont="1" applyBorder="1" applyAlignment="1">
      <alignment horizontal="center" vertical="center" wrapText="1"/>
      <protection/>
    </xf>
    <xf numFmtId="0" fontId="0" fillId="25" borderId="18" xfId="0" applyFont="1" applyFill="1" applyBorder="1" applyAlignment="1">
      <alignment horizontal="center" vertical="center" wrapText="1"/>
    </xf>
    <xf numFmtId="0" fontId="0" fillId="25" borderId="14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1" fillId="22" borderId="10" xfId="0" applyFont="1" applyFill="1" applyBorder="1" applyAlignment="1">
      <alignment horizontal="center" vertical="center" wrapText="1"/>
    </xf>
    <xf numFmtId="49" fontId="3" fillId="25" borderId="12" xfId="0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horizontal="center" vertical="center" wrapText="1"/>
    </xf>
    <xf numFmtId="49" fontId="0" fillId="25" borderId="12" xfId="0" applyNumberFormat="1" applyFont="1" applyFill="1" applyBorder="1" applyAlignment="1">
      <alignment horizontal="center" vertical="center" wrapText="1"/>
    </xf>
    <xf numFmtId="0" fontId="5" fillId="0" borderId="0" xfId="53" applyFont="1" applyAlignment="1">
      <alignment horizontal="left" wrapText="1"/>
      <protection/>
    </xf>
    <xf numFmtId="0" fontId="9" fillId="0" borderId="0" xfId="53" applyFont="1" applyAlignment="1">
      <alignment horizontal="left" wrapText="1"/>
      <protection/>
    </xf>
    <xf numFmtId="0" fontId="0" fillId="0" borderId="0" xfId="0" applyAlignment="1">
      <alignment horizontal="left" wrapText="1"/>
    </xf>
    <xf numFmtId="49" fontId="0" fillId="25" borderId="11" xfId="0" applyNumberFormat="1" applyFont="1" applyFill="1" applyBorder="1" applyAlignment="1">
      <alignment horizontal="center" vertical="center" wrapText="1"/>
    </xf>
    <xf numFmtId="49" fontId="0" fillId="25" borderId="10" xfId="0" applyNumberFormat="1" applyFont="1" applyFill="1" applyBorder="1" applyAlignment="1">
      <alignment horizontal="center" vertical="center" wrapText="1"/>
    </xf>
    <xf numFmtId="0" fontId="7" fillId="0" borderId="10" xfId="53" applyFont="1" applyBorder="1" applyAlignment="1">
      <alignment horizontal="justify" vertical="center" wrapText="1"/>
      <protection/>
    </xf>
    <xf numFmtId="0" fontId="7" fillId="0" borderId="13" xfId="53" applyFont="1" applyBorder="1" applyAlignment="1">
      <alignment horizontal="justify" vertical="center" wrapText="1"/>
      <protection/>
    </xf>
    <xf numFmtId="49" fontId="3" fillId="25" borderId="1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32"/>
  <sheetViews>
    <sheetView tabSelected="1" zoomScale="80" zoomScaleNormal="80" zoomScalePageLayoutView="0" workbookViewId="0" topLeftCell="D11">
      <selection activeCell="K16" sqref="K16"/>
    </sheetView>
  </sheetViews>
  <sheetFormatPr defaultColWidth="11.421875" defaultRowHeight="12.75"/>
  <cols>
    <col min="1" max="1" width="22.7109375" style="15" customWidth="1"/>
    <col min="2" max="2" width="22.140625" style="15" customWidth="1"/>
    <col min="3" max="3" width="32.7109375" style="15" customWidth="1"/>
    <col min="4" max="4" width="33.00390625" style="15" customWidth="1"/>
    <col min="5" max="5" width="29.00390625" style="15" customWidth="1"/>
    <col min="6" max="6" width="13.8515625" style="15" customWidth="1"/>
    <col min="7" max="7" width="26.140625" style="15" customWidth="1"/>
    <col min="8" max="8" width="15.7109375" style="15" customWidth="1"/>
    <col min="9" max="9" width="14.140625" style="15" customWidth="1"/>
    <col min="10" max="10" width="11.421875" style="15" customWidth="1"/>
    <col min="11" max="11" width="13.8515625" style="15" customWidth="1"/>
    <col min="12" max="12" width="16.421875" style="15" customWidth="1"/>
    <col min="13" max="13" width="18.421875" style="15" customWidth="1"/>
    <col min="14" max="16384" width="11.421875" style="15" customWidth="1"/>
  </cols>
  <sheetData>
    <row r="1" spans="1:6" ht="15.75">
      <c r="A1" s="46" t="s">
        <v>0</v>
      </c>
      <c r="B1" s="47"/>
      <c r="C1" s="48"/>
      <c r="D1" s="13"/>
      <c r="E1" s="14"/>
      <c r="F1" s="14"/>
    </row>
    <row r="2" spans="1:6" ht="15.75">
      <c r="A2" s="49" t="s">
        <v>1</v>
      </c>
      <c r="B2" s="50"/>
      <c r="C2" s="51"/>
      <c r="D2" s="13"/>
      <c r="E2" s="14"/>
      <c r="F2" s="14"/>
    </row>
    <row r="3" spans="1:64" s="16" customFormat="1" ht="15.75">
      <c r="A3" s="52" t="s">
        <v>2</v>
      </c>
      <c r="B3" s="53"/>
      <c r="C3" s="54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</row>
    <row r="4" spans="1:64" s="16" customFormat="1" ht="15.75" thickBot="1">
      <c r="A4" s="55" t="s">
        <v>19</v>
      </c>
      <c r="B4" s="56"/>
      <c r="C4" s="57"/>
      <c r="D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</row>
    <row r="5" spans="3:64" s="16" customFormat="1" ht="12.75" thickBot="1">
      <c r="C5" s="13"/>
      <c r="D5" s="13"/>
      <c r="E5" s="13"/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</row>
    <row r="6" spans="1:72" s="2" customFormat="1" ht="12.75">
      <c r="A6" s="72" t="s">
        <v>3</v>
      </c>
      <c r="B6" s="73" t="s">
        <v>4</v>
      </c>
      <c r="C6" s="73" t="s">
        <v>5</v>
      </c>
      <c r="D6" s="76" t="s">
        <v>6</v>
      </c>
      <c r="E6" s="76" t="s">
        <v>7</v>
      </c>
      <c r="F6" s="89" t="s">
        <v>8</v>
      </c>
      <c r="G6" s="85" t="s">
        <v>9</v>
      </c>
      <c r="H6" s="85" t="s">
        <v>10</v>
      </c>
      <c r="I6" s="85"/>
      <c r="J6" s="85"/>
      <c r="K6" s="85"/>
      <c r="L6" s="69" t="s">
        <v>11</v>
      </c>
      <c r="M6" s="69" t="s">
        <v>18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</row>
    <row r="7" spans="1:72" s="3" customFormat="1" ht="12.75">
      <c r="A7" s="62"/>
      <c r="B7" s="74"/>
      <c r="C7" s="74"/>
      <c r="D7" s="77"/>
      <c r="E7" s="77"/>
      <c r="F7" s="79"/>
      <c r="G7" s="81"/>
      <c r="H7" s="79" t="s">
        <v>12</v>
      </c>
      <c r="I7" s="81" t="s">
        <v>13</v>
      </c>
      <c r="J7" s="81"/>
      <c r="K7" s="79" t="s">
        <v>14</v>
      </c>
      <c r="L7" s="70"/>
      <c r="M7" s="70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</row>
    <row r="8" spans="1:72" s="3" customFormat="1" ht="24.75" thickBot="1">
      <c r="A8" s="63"/>
      <c r="B8" s="75"/>
      <c r="C8" s="75"/>
      <c r="D8" s="78"/>
      <c r="E8" s="4" t="s">
        <v>15</v>
      </c>
      <c r="F8" s="80"/>
      <c r="G8" s="86"/>
      <c r="H8" s="80"/>
      <c r="I8" s="5" t="s">
        <v>16</v>
      </c>
      <c r="J8" s="5" t="s">
        <v>17</v>
      </c>
      <c r="K8" s="80"/>
      <c r="L8" s="71"/>
      <c r="M8" s="7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</row>
    <row r="9" spans="1:64" s="20" customFormat="1" ht="111.75" customHeight="1">
      <c r="A9" s="62" t="s">
        <v>64</v>
      </c>
      <c r="B9" s="64" t="s">
        <v>20</v>
      </c>
      <c r="C9" s="6" t="s">
        <v>21</v>
      </c>
      <c r="D9" s="6" t="s">
        <v>22</v>
      </c>
      <c r="E9" s="6" t="s">
        <v>60</v>
      </c>
      <c r="F9" s="17">
        <v>1</v>
      </c>
      <c r="G9" s="21" t="s">
        <v>65</v>
      </c>
      <c r="H9" s="38">
        <v>276789913</v>
      </c>
      <c r="I9" s="18"/>
      <c r="J9" s="18" t="s">
        <v>57</v>
      </c>
      <c r="K9" s="38">
        <v>276789913</v>
      </c>
      <c r="L9" s="22" t="s">
        <v>48</v>
      </c>
      <c r="M9" s="2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s="20" customFormat="1" ht="111.75" customHeight="1">
      <c r="A10" s="62"/>
      <c r="B10" s="65"/>
      <c r="C10" s="39" t="s">
        <v>78</v>
      </c>
      <c r="D10" s="39" t="s">
        <v>58</v>
      </c>
      <c r="E10" s="39" t="s">
        <v>59</v>
      </c>
      <c r="F10" s="40">
        <v>3</v>
      </c>
      <c r="G10" s="21" t="s">
        <v>61</v>
      </c>
      <c r="H10" s="41">
        <v>724931881</v>
      </c>
      <c r="I10" s="33"/>
      <c r="J10" s="33"/>
      <c r="K10" s="41">
        <f>+H10</f>
        <v>724931881</v>
      </c>
      <c r="L10" s="22" t="s">
        <v>48</v>
      </c>
      <c r="M10" s="22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20" customFormat="1" ht="76.5">
      <c r="A11" s="62"/>
      <c r="B11" s="66"/>
      <c r="C11" s="9" t="s">
        <v>66</v>
      </c>
      <c r="D11" s="7" t="s">
        <v>67</v>
      </c>
      <c r="E11" s="7" t="s">
        <v>68</v>
      </c>
      <c r="F11" s="8">
        <v>500</v>
      </c>
      <c r="G11" s="21" t="s">
        <v>65</v>
      </c>
      <c r="H11" s="21">
        <v>0</v>
      </c>
      <c r="I11" s="21" t="s">
        <v>46</v>
      </c>
      <c r="J11" s="21" t="s">
        <v>47</v>
      </c>
      <c r="K11" s="21" t="s">
        <v>46</v>
      </c>
      <c r="L11" s="22" t="s">
        <v>48</v>
      </c>
      <c r="M11" s="22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s="20" customFormat="1" ht="95.25" customHeight="1">
      <c r="A12" s="62"/>
      <c r="B12" s="66"/>
      <c r="C12" s="9" t="s">
        <v>23</v>
      </c>
      <c r="D12" s="7" t="s">
        <v>24</v>
      </c>
      <c r="E12" s="7" t="s">
        <v>69</v>
      </c>
      <c r="F12" s="8">
        <v>250</v>
      </c>
      <c r="G12" s="21" t="s">
        <v>65</v>
      </c>
      <c r="H12" s="21" t="s">
        <v>49</v>
      </c>
      <c r="I12" s="21"/>
      <c r="J12" s="21"/>
      <c r="K12" s="21" t="s">
        <v>50</v>
      </c>
      <c r="L12" s="22" t="s">
        <v>48</v>
      </c>
      <c r="M12" s="22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s="20" customFormat="1" ht="81" customHeight="1">
      <c r="A13" s="62"/>
      <c r="B13" s="66"/>
      <c r="C13" s="9" t="s">
        <v>25</v>
      </c>
      <c r="D13" s="7" t="s">
        <v>26</v>
      </c>
      <c r="E13" s="7" t="s">
        <v>27</v>
      </c>
      <c r="F13" s="8">
        <v>50</v>
      </c>
      <c r="G13" s="21" t="s">
        <v>65</v>
      </c>
      <c r="H13" s="21" t="s">
        <v>49</v>
      </c>
      <c r="I13" s="21"/>
      <c r="J13" s="21"/>
      <c r="K13" s="21" t="s">
        <v>50</v>
      </c>
      <c r="L13" s="22" t="s">
        <v>48</v>
      </c>
      <c r="M13" s="22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s="20" customFormat="1" ht="109.5" customHeight="1">
      <c r="A14" s="62"/>
      <c r="B14" s="66"/>
      <c r="C14" s="9" t="s">
        <v>28</v>
      </c>
      <c r="D14" s="7" t="s">
        <v>29</v>
      </c>
      <c r="E14" s="7" t="s">
        <v>70</v>
      </c>
      <c r="F14" s="8">
        <v>500</v>
      </c>
      <c r="G14" s="21" t="s">
        <v>65</v>
      </c>
      <c r="H14" s="21">
        <v>0</v>
      </c>
      <c r="I14" s="21" t="s">
        <v>51</v>
      </c>
      <c r="J14" s="21" t="s">
        <v>47</v>
      </c>
      <c r="K14" s="21" t="s">
        <v>51</v>
      </c>
      <c r="L14" s="22" t="s">
        <v>48</v>
      </c>
      <c r="M14" s="22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s="20" customFormat="1" ht="52.5" customHeight="1">
      <c r="A15" s="62"/>
      <c r="B15" s="66"/>
      <c r="C15" s="23" t="s">
        <v>30</v>
      </c>
      <c r="D15" s="23" t="s">
        <v>31</v>
      </c>
      <c r="E15" s="23" t="s">
        <v>32</v>
      </c>
      <c r="F15" s="24">
        <v>8078</v>
      </c>
      <c r="G15" s="25" t="s">
        <v>33</v>
      </c>
      <c r="H15" s="26"/>
      <c r="I15" s="26">
        <v>594000000</v>
      </c>
      <c r="J15" s="25" t="s">
        <v>45</v>
      </c>
      <c r="K15" s="27">
        <f>+I15</f>
        <v>594000000</v>
      </c>
      <c r="L15" s="22" t="s">
        <v>48</v>
      </c>
      <c r="M15" s="28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s="20" customFormat="1" ht="52.5" customHeight="1">
      <c r="A16" s="62"/>
      <c r="B16" s="66"/>
      <c r="C16" s="43" t="s">
        <v>62</v>
      </c>
      <c r="D16" s="23" t="s">
        <v>63</v>
      </c>
      <c r="E16" s="23" t="s">
        <v>32</v>
      </c>
      <c r="F16" s="24"/>
      <c r="G16" s="25" t="s">
        <v>33</v>
      </c>
      <c r="H16" s="26"/>
      <c r="I16" s="26">
        <v>40000000</v>
      </c>
      <c r="J16" s="25" t="s">
        <v>45</v>
      </c>
      <c r="K16" s="27">
        <f>+I16</f>
        <v>40000000</v>
      </c>
      <c r="L16" s="22" t="s">
        <v>48</v>
      </c>
      <c r="M16" s="28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s="20" customFormat="1" ht="49.5" customHeight="1">
      <c r="A17" s="62"/>
      <c r="B17" s="66"/>
      <c r="C17" s="7" t="s">
        <v>34</v>
      </c>
      <c r="D17" s="7" t="s">
        <v>35</v>
      </c>
      <c r="E17" s="7" t="s">
        <v>36</v>
      </c>
      <c r="F17" s="8">
        <v>50</v>
      </c>
      <c r="G17" s="21"/>
      <c r="H17" s="21"/>
      <c r="I17" s="44"/>
      <c r="J17" s="21"/>
      <c r="K17" s="21"/>
      <c r="L17" s="22" t="s">
        <v>48</v>
      </c>
      <c r="M17" s="22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s="20" customFormat="1" ht="127.5" customHeight="1">
      <c r="A18" s="62"/>
      <c r="B18" s="66" t="s">
        <v>37</v>
      </c>
      <c r="C18" s="7" t="s">
        <v>71</v>
      </c>
      <c r="D18" s="7" t="s">
        <v>71</v>
      </c>
      <c r="E18" s="7" t="s">
        <v>72</v>
      </c>
      <c r="F18" s="30">
        <v>1</v>
      </c>
      <c r="G18" s="21" t="s">
        <v>65</v>
      </c>
      <c r="H18" s="21" t="s">
        <v>49</v>
      </c>
      <c r="I18" s="21"/>
      <c r="J18" s="21"/>
      <c r="K18" s="21" t="s">
        <v>49</v>
      </c>
      <c r="L18" s="22" t="s">
        <v>48</v>
      </c>
      <c r="M18" s="22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s="20" customFormat="1" ht="89.25">
      <c r="A19" s="62"/>
      <c r="B19" s="66"/>
      <c r="C19" s="7" t="s">
        <v>38</v>
      </c>
      <c r="D19" s="7" t="s">
        <v>38</v>
      </c>
      <c r="E19" s="7" t="s">
        <v>39</v>
      </c>
      <c r="F19" s="11">
        <v>1</v>
      </c>
      <c r="G19" s="21" t="s">
        <v>73</v>
      </c>
      <c r="H19" s="21" t="s">
        <v>52</v>
      </c>
      <c r="I19" s="21" t="s">
        <v>52</v>
      </c>
      <c r="J19" s="21" t="s">
        <v>47</v>
      </c>
      <c r="K19" s="21" t="s">
        <v>53</v>
      </c>
      <c r="L19" s="22" t="s">
        <v>48</v>
      </c>
      <c r="M19" s="22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s="20" customFormat="1" ht="102" customHeight="1">
      <c r="A20" s="62"/>
      <c r="B20" s="66"/>
      <c r="C20" s="45" t="s">
        <v>74</v>
      </c>
      <c r="D20" s="45" t="s">
        <v>74</v>
      </c>
      <c r="E20" s="7" t="s">
        <v>75</v>
      </c>
      <c r="F20" s="11">
        <v>2</v>
      </c>
      <c r="G20" s="67" t="s">
        <v>76</v>
      </c>
      <c r="H20" s="67">
        <v>0</v>
      </c>
      <c r="I20" s="67" t="s">
        <v>54</v>
      </c>
      <c r="J20" s="67" t="s">
        <v>47</v>
      </c>
      <c r="K20" s="67" t="s">
        <v>54</v>
      </c>
      <c r="L20" s="58" t="s">
        <v>48</v>
      </c>
      <c r="M20" s="60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s="20" customFormat="1" ht="63.75">
      <c r="A21" s="62"/>
      <c r="B21" s="66"/>
      <c r="C21" s="45"/>
      <c r="D21" s="45"/>
      <c r="E21" s="7" t="s">
        <v>40</v>
      </c>
      <c r="F21" s="11">
        <v>300</v>
      </c>
      <c r="G21" s="68"/>
      <c r="H21" s="68"/>
      <c r="I21" s="68"/>
      <c r="J21" s="68"/>
      <c r="K21" s="68"/>
      <c r="L21" s="59"/>
      <c r="M21" s="6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s="20" customFormat="1" ht="76.5">
      <c r="A22" s="62"/>
      <c r="B22" s="66"/>
      <c r="C22" s="7" t="s">
        <v>41</v>
      </c>
      <c r="D22" s="7" t="s">
        <v>41</v>
      </c>
      <c r="E22" s="7" t="s">
        <v>42</v>
      </c>
      <c r="F22" s="10">
        <v>1</v>
      </c>
      <c r="G22" s="21" t="s">
        <v>65</v>
      </c>
      <c r="H22" s="37">
        <v>7218750</v>
      </c>
      <c r="I22" s="21"/>
      <c r="J22" s="21"/>
      <c r="K22" s="37">
        <v>7218750</v>
      </c>
      <c r="L22" s="22" t="s">
        <v>48</v>
      </c>
      <c r="M22" s="22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13" ht="76.5">
      <c r="A23" s="62"/>
      <c r="B23" s="87"/>
      <c r="C23" s="42" t="s">
        <v>77</v>
      </c>
      <c r="D23" s="7" t="s">
        <v>55</v>
      </c>
      <c r="E23" s="7" t="s">
        <v>56</v>
      </c>
      <c r="F23" s="10">
        <v>1</v>
      </c>
      <c r="G23" s="21" t="s">
        <v>65</v>
      </c>
      <c r="H23" s="36">
        <v>80000000</v>
      </c>
      <c r="I23" s="35"/>
      <c r="J23" s="35"/>
      <c r="K23" s="36">
        <v>80000000</v>
      </c>
      <c r="L23" s="22" t="s">
        <v>48</v>
      </c>
      <c r="M23" s="22"/>
    </row>
    <row r="24" spans="1:13" ht="89.25" customHeight="1" thickBot="1">
      <c r="A24" s="63"/>
      <c r="B24" s="88"/>
      <c r="C24" s="12" t="s">
        <v>43</v>
      </c>
      <c r="D24" s="31" t="s">
        <v>43</v>
      </c>
      <c r="E24" s="31" t="s">
        <v>44</v>
      </c>
      <c r="F24" s="32">
        <v>50</v>
      </c>
      <c r="G24" s="29"/>
      <c r="H24" s="29">
        <v>0</v>
      </c>
      <c r="I24" s="29"/>
      <c r="J24" s="29"/>
      <c r="K24" s="29"/>
      <c r="L24" s="34" t="s">
        <v>48</v>
      </c>
      <c r="M24" s="34"/>
    </row>
    <row r="30" ht="13.5" customHeight="1"/>
    <row r="31" spans="1:2" ht="30" customHeight="1">
      <c r="A31" s="82"/>
      <c r="B31" s="82"/>
    </row>
    <row r="32" spans="1:2" ht="14.25">
      <c r="A32" s="83"/>
      <c r="B32" s="84"/>
    </row>
  </sheetData>
  <sheetProtection/>
  <mergeCells count="31">
    <mergeCell ref="F6:F8"/>
    <mergeCell ref="K20:K21"/>
    <mergeCell ref="L6:L8"/>
    <mergeCell ref="H7:H8"/>
    <mergeCell ref="I7:J7"/>
    <mergeCell ref="K7:K8"/>
    <mergeCell ref="A31:B31"/>
    <mergeCell ref="A32:B32"/>
    <mergeCell ref="G6:G8"/>
    <mergeCell ref="H6:K6"/>
    <mergeCell ref="B18:B24"/>
    <mergeCell ref="C20:C21"/>
    <mergeCell ref="M6:M8"/>
    <mergeCell ref="A1:C1"/>
    <mergeCell ref="A2:C2"/>
    <mergeCell ref="A3:C3"/>
    <mergeCell ref="A4:C4"/>
    <mergeCell ref="A6:A8"/>
    <mergeCell ref="B6:B8"/>
    <mergeCell ref="C6:C8"/>
    <mergeCell ref="D6:D8"/>
    <mergeCell ref="E6:E7"/>
    <mergeCell ref="L20:L21"/>
    <mergeCell ref="M20:M21"/>
    <mergeCell ref="A9:A24"/>
    <mergeCell ref="B9:B17"/>
    <mergeCell ref="G20:G21"/>
    <mergeCell ref="H20:H21"/>
    <mergeCell ref="I20:I21"/>
    <mergeCell ref="J20:J21"/>
    <mergeCell ref="D20:D21"/>
  </mergeCells>
  <printOptions/>
  <pageMargins left="1.21" right="0.16" top="0.33" bottom="0.32" header="0" footer="0"/>
  <pageSetup horizontalDpi="600" verticalDpi="600" orientation="landscape" paperSize="5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planeacion04</dc:creator>
  <cp:keywords/>
  <dc:description/>
  <cp:lastModifiedBy>user</cp:lastModifiedBy>
  <cp:lastPrinted>2009-12-17T22:07:39Z</cp:lastPrinted>
  <dcterms:created xsi:type="dcterms:W3CDTF">2009-09-17T12:58:16Z</dcterms:created>
  <dcterms:modified xsi:type="dcterms:W3CDTF">2009-12-17T23:06:37Z</dcterms:modified>
  <cp:category/>
  <cp:version/>
  <cp:contentType/>
  <cp:contentStatus/>
</cp:coreProperties>
</file>