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rm" sheetId="1" r:id="rId1"/>
  </sheets>
  <definedNames>
    <definedName name="_xlnm.Print_Area" localSheetId="0">'pprm'!$A$1:$M$20</definedName>
  </definedNames>
  <calcPr fullCalcOnLoad="1"/>
</workbook>
</file>

<file path=xl/sharedStrings.xml><?xml version="1.0" encoding="utf-8"?>
<sst xmlns="http://schemas.openxmlformats.org/spreadsheetml/2006/main" count="66" uniqueCount="58">
  <si>
    <t>PLAN DE DESARROLLO  QUEREMOS MAS PODEMOS MAS 2008-2011</t>
  </si>
  <si>
    <t>Presupuesto por Resultados. Municipio de Pasto.  2010</t>
  </si>
  <si>
    <t>EJE ESTRATEGICO AMBIENTE, SERVICIOS PUBLICOS Y GESTION DEL RIESGO</t>
  </si>
  <si>
    <t>PROGRAMA ESPECIAL GALERAS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</si>
  <si>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</si>
  <si>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</si>
  <si>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</si>
  <si>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</si>
  <si>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</si>
  <si>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</si>
  <si>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</si>
  <si>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</si>
  <si>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</si>
  <si>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</si>
  <si>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</si>
  <si>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</si>
  <si>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</si>
  <si>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</si>
  <si>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</si>
  <si>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Políticas incoherentes con las posibilidades reales de desarrollo socio-económico y cultural de las poblaciones del área de influencia del volcán  Galeras</t>
  </si>
  <si>
    <t>Generar políticas coherentes que tengan en cuenta el desarrollo humano sostenible construidas de manera participativa y concertada con las comunidades que permitan el desarrollo socio-económico y cultural de las poblaciones del área de influencia del volcán Galeras</t>
  </si>
  <si>
    <t xml:space="preserve">Identificación y ubicación geográfica, en terreno de las poblaciones según el  nivel de amenaza volcánica </t>
  </si>
  <si>
    <t>Se gestionará la actualización del mapa de amenaza volcánica y la elaboración del mapa de riesgo por evento volcánico.</t>
  </si>
  <si>
    <t>SI</t>
  </si>
  <si>
    <t>Se gestionará la evaluación del estado de vulnerabilidad de las viviendas ubicadas en zona de amenaza volcánica alta.</t>
  </si>
  <si>
    <t>Gestión para evaluar el estado  vulnerabilidad de las viviendas.</t>
  </si>
  <si>
    <t xml:space="preserve">Reglamentación del manejo de la emergencia de manera concertada, en las tres zonas de amenaza volcánica  estableciendo deberes y derechos de las partes. </t>
  </si>
  <si>
    <t xml:space="preserve">Se gestionará la elaboración e implementación de un manual normativo para el manejo de la emergencia. </t>
  </si>
  <si>
    <t>Gestión para la elaboración de un manual normativo para el manejo de la emergencia realizada.</t>
  </si>
  <si>
    <t>Se brindará acompañamiento psico-social permanente al 100% de la comunidad asentada en la zona de amenaza volcánica alta del Municipio - ZAVA.</t>
  </si>
  <si>
    <t xml:space="preserve">Porcentaje de población con acompañamiento psico social. </t>
  </si>
  <si>
    <t>Se prestará atención médica inmediata de primer nivel al 100% de la comunidad asentada en la zona de amenaza volcánica alta del Municipio - ZAVA.</t>
  </si>
  <si>
    <t>Número de personas que acceden a mecanismos de solución de conflictos.</t>
  </si>
  <si>
    <t>Se sensibilizará al menos al 50%  de las personas ubicadas en la zona de amenaza volcánica alta del Municipio, en cultura y gestión del riesgo.</t>
  </si>
  <si>
    <t>Número de personas ubicadas en las distintas zonas de influencia del volcán en cultura y gestión del riesgo sensibilizadas.</t>
  </si>
  <si>
    <t>Mantenimiento y dotación de la infraestructura para la atención de la emergencia</t>
  </si>
  <si>
    <t>Se realizará el mantenimiento al 100% de los albergues  en condiciones óptimas para  atender una eventual evacuación por evento volcánico.</t>
  </si>
  <si>
    <t>Porcentaje de albergues con mantenimiento.</t>
  </si>
  <si>
    <t>Se iluminará y realizará el mantenimiento del 100% de las vías de evacuación ubicadas en zona de amenaza volcánica alta del Municipio -  ZAVA.</t>
  </si>
  <si>
    <t>Porcentaje de vías con iluminación y mantenimiento.</t>
  </si>
  <si>
    <t>Fortalecimiento técnico y logístico de comités de emergencia.</t>
  </si>
  <si>
    <t xml:space="preserve">Se fortalecerá técnica y logísticamente los 17 comités veredales de emergencia ubicadas en zona de amenaza volcánica alta del Municipio -  ZAVA.   </t>
  </si>
  <si>
    <t xml:space="preserve">Comités veredales de emergencia fortalecidos.   </t>
  </si>
  <si>
    <t>Gestión para ajuste de normatividad que permita a las poblaciones de amenaza volcánica media y baja integrarse en procesos normales de desarrollo.</t>
  </si>
  <si>
    <t>Se revisará la normatividad para que se permita a las poblaciones asentadas en zonas de amenaza volcánica media y baja integrarse en procesos normales de desarrollo.</t>
  </si>
  <si>
    <t>Normatividad revisada.</t>
  </si>
  <si>
    <t>Implementación del plan de contingencia para la zona de amenaza volcánica media afectada por flujos de lodo.</t>
  </si>
  <si>
    <t>Se diseñará e implementará el plan de contingencia para la zona de amenaza volcánica media afectada por flujos de lodo.</t>
  </si>
  <si>
    <t>Plan de contingencia para la zona de amenaza volcánica media afectada por flujos de lodo diseñado e implementado.</t>
  </si>
  <si>
    <t>Construcción de una política pública municipal clara y concertada para las familias que quieran voluntariamente el reasentamiento.</t>
  </si>
  <si>
    <t>Se diseñará y ejecutará concertada y participativamente    la Política Publica municipal de reasentamiento voluntario.</t>
  </si>
  <si>
    <t>Política Pública municipal diseñada y ejecutada concertadamente y participativamente.</t>
  </si>
  <si>
    <t>OBSERVACIONES</t>
  </si>
  <si>
    <t>Gestión realizada para la actualización del mapa de amenaza volcánica y la elaboración del mapa de riesgo por evento volcánico.</t>
  </si>
  <si>
    <t>ARQ. DARIO ANDRES GOMEZ CABRERA</t>
  </si>
  <si>
    <t>SGP</t>
  </si>
  <si>
    <t>T  O  T  A  L</t>
  </si>
  <si>
    <t>Prevención y atención de desastres en la zona de amenaza volcánica alta del Municipio de Pasto.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</si>
</sst>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"/>
  </numFmts>
  <fonts count="24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51" applyFont="1" applyAlignment="1">
      <alignment wrapText="1"/>
      <protection/>
    </xf>
    <xf numFmtId="0" fontId="1" fillId="24" borderId="0" xfId="51" applyFont="1" applyFill="1" applyAlignment="1">
      <alignment vertical="center" wrapText="1"/>
      <protection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4" fillId="0" borderId="0" xfId="51" applyFont="1" applyAlignment="1">
      <alignment wrapText="1"/>
      <protection/>
    </xf>
    <xf numFmtId="0" fontId="2" fillId="24" borderId="0" xfId="51" applyFont="1" applyFill="1" applyBorder="1" applyAlignment="1">
      <alignment vertical="center" wrapText="1"/>
      <protection/>
    </xf>
    <xf numFmtId="0" fontId="3" fillId="0" borderId="0" xfId="51" applyFont="1" applyAlignment="1">
      <alignment wrapText="1"/>
      <protection/>
    </xf>
    <xf numFmtId="0" fontId="2" fillId="24" borderId="0" xfId="51" applyFont="1" applyFill="1" applyAlignment="1">
      <alignment horizontal="left" vertical="center" wrapText="1"/>
      <protection/>
    </xf>
    <xf numFmtId="0" fontId="3" fillId="24" borderId="0" xfId="51" applyFont="1" applyFill="1" applyAlignment="1">
      <alignment vertical="center" wrapText="1"/>
      <protection/>
    </xf>
    <xf numFmtId="0" fontId="2" fillId="22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3" fillId="0" borderId="11" xfId="51" applyFont="1" applyBorder="1" applyAlignment="1">
      <alignment horizontal="justify" vertical="center" wrapText="1"/>
      <protection/>
    </xf>
    <xf numFmtId="4" fontId="3" fillId="0" borderId="11" xfId="51" applyNumberFormat="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justify" vertical="center" wrapText="1"/>
      <protection/>
    </xf>
    <xf numFmtId="4" fontId="3" fillId="0" borderId="13" xfId="51" applyNumberFormat="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9" fontId="3" fillId="0" borderId="13" xfId="51" applyNumberFormat="1" applyFont="1" applyBorder="1" applyAlignment="1">
      <alignment horizontal="center" vertical="center"/>
      <protection/>
    </xf>
    <xf numFmtId="0" fontId="3" fillId="0" borderId="13" xfId="51" applyNumberFormat="1" applyFont="1" applyBorder="1" applyAlignment="1">
      <alignment horizontal="center" vertical="center"/>
      <protection/>
    </xf>
    <xf numFmtId="0" fontId="3" fillId="0" borderId="13" xfId="51" applyFont="1" applyBorder="1" applyAlignment="1">
      <alignment wrapText="1"/>
      <protection/>
    </xf>
    <xf numFmtId="0" fontId="3" fillId="0" borderId="14" xfId="51" applyFont="1" applyBorder="1" applyAlignment="1">
      <alignment wrapText="1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justify" vertical="center" wrapText="1"/>
      <protection/>
    </xf>
    <xf numFmtId="0" fontId="5" fillId="0" borderId="15" xfId="51" applyFont="1" applyBorder="1" applyAlignment="1">
      <alignment horizontal="justify"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wrapText="1"/>
      <protection/>
    </xf>
    <xf numFmtId="0" fontId="3" fillId="0" borderId="16" xfId="51" applyFont="1" applyBorder="1" applyAlignment="1">
      <alignment wrapText="1"/>
      <protection/>
    </xf>
    <xf numFmtId="2" fontId="3" fillId="0" borderId="11" xfId="51" applyNumberFormat="1" applyFont="1" applyBorder="1" applyAlignment="1">
      <alignment horizontal="center" vertical="center" wrapText="1"/>
      <protection/>
    </xf>
    <xf numFmtId="3" fontId="3" fillId="0" borderId="13" xfId="51" applyNumberFormat="1" applyFont="1" applyBorder="1" applyAlignment="1">
      <alignment horizontal="center" vertical="center" wrapText="1"/>
      <protection/>
    </xf>
    <xf numFmtId="2" fontId="1" fillId="0" borderId="0" xfId="51" applyNumberFormat="1" applyFont="1" applyAlignment="1">
      <alignment wrapText="1"/>
      <protection/>
    </xf>
    <xf numFmtId="0" fontId="0" fillId="24" borderId="13" xfId="51" applyFont="1" applyFill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wrapText="1"/>
      <protection/>
    </xf>
    <xf numFmtId="0" fontId="3" fillId="0" borderId="13" xfId="51" applyFont="1" applyBorder="1" applyAlignment="1">
      <alignment horizontal="justify" vertical="center" wrapText="1"/>
      <protection/>
    </xf>
    <xf numFmtId="37" fontId="1" fillId="0" borderId="0" xfId="51" applyNumberFormat="1" applyFont="1" applyAlignment="1">
      <alignment wrapText="1"/>
      <protection/>
    </xf>
    <xf numFmtId="2" fontId="3" fillId="0" borderId="13" xfId="51" applyNumberFormat="1" applyFont="1" applyBorder="1" applyAlignment="1">
      <alignment horizontal="center" vertical="center" wrapText="1"/>
      <protection/>
    </xf>
    <xf numFmtId="0" fontId="0" fillId="24" borderId="11" xfId="51" applyFont="1" applyFill="1" applyBorder="1" applyAlignment="1">
      <alignment horizontal="center" vertical="center" wrapText="1"/>
      <protection/>
    </xf>
    <xf numFmtId="2" fontId="3" fillId="0" borderId="15" xfId="51" applyNumberFormat="1" applyFont="1" applyBorder="1" applyAlignment="1">
      <alignment horizontal="center" vertical="center" wrapText="1"/>
      <protection/>
    </xf>
    <xf numFmtId="0" fontId="1" fillId="0" borderId="15" xfId="51" applyFont="1" applyBorder="1" applyAlignment="1">
      <alignment wrapText="1"/>
      <protection/>
    </xf>
    <xf numFmtId="37" fontId="23" fillId="0" borderId="17" xfId="51" applyNumberFormat="1" applyFont="1" applyBorder="1" applyAlignment="1">
      <alignment wrapText="1"/>
      <protection/>
    </xf>
    <xf numFmtId="0" fontId="23" fillId="0" borderId="17" xfId="51" applyFont="1" applyBorder="1" applyAlignment="1">
      <alignment wrapText="1"/>
      <protection/>
    </xf>
    <xf numFmtId="0" fontId="23" fillId="0" borderId="18" xfId="51" applyFont="1" applyBorder="1" applyAlignment="1">
      <alignment wrapText="1"/>
      <protection/>
    </xf>
    <xf numFmtId="0" fontId="23" fillId="0" borderId="0" xfId="51" applyFont="1" applyAlignment="1">
      <alignment wrapText="1"/>
      <protection/>
    </xf>
    <xf numFmtId="0" fontId="23" fillId="0" borderId="19" xfId="51" applyFont="1" applyBorder="1" applyAlignment="1">
      <alignment horizontal="center" wrapText="1"/>
      <protection/>
    </xf>
    <xf numFmtId="0" fontId="23" fillId="0" borderId="17" xfId="51" applyFont="1" applyBorder="1" applyAlignment="1">
      <alignment horizont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2" fillId="8" borderId="1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0" borderId="21" xfId="51" applyFont="1" applyBorder="1" applyAlignment="1">
      <alignment horizontal="justify" vertical="center" wrapText="1"/>
      <protection/>
    </xf>
    <xf numFmtId="0" fontId="3" fillId="0" borderId="22" xfId="51" applyFont="1" applyBorder="1" applyAlignment="1">
      <alignment horizontal="justify" vertical="center" wrapText="1"/>
      <protection/>
    </xf>
    <xf numFmtId="0" fontId="3" fillId="0" borderId="23" xfId="51" applyFont="1" applyBorder="1" applyAlignment="1">
      <alignment horizontal="justify" vertical="center" wrapText="1"/>
      <protection/>
    </xf>
    <xf numFmtId="0" fontId="3" fillId="0" borderId="11" xfId="51" applyFont="1" applyBorder="1" applyAlignment="1">
      <alignment horizontal="justify" vertical="center" wrapText="1"/>
      <protection/>
    </xf>
    <xf numFmtId="0" fontId="3" fillId="0" borderId="15" xfId="51" applyFont="1" applyBorder="1" applyAlignment="1">
      <alignment horizontal="justify" vertical="center" wrapText="1"/>
      <protection/>
    </xf>
    <xf numFmtId="0" fontId="2" fillId="26" borderId="2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2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49" fontId="3" fillId="25" borderId="13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3" fillId="25" borderId="11" xfId="0" applyNumberFormat="1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3"/>
  <sheetViews>
    <sheetView tabSelected="1" zoomScalePageLayoutView="0" workbookViewId="0" topLeftCell="A1">
      <selection activeCell="C11" sqref="C11:C14"/>
    </sheetView>
  </sheetViews>
  <sheetFormatPr defaultColWidth="11.421875" defaultRowHeight="12.75"/>
  <cols>
    <col min="1" max="1" width="21.421875" style="1" customWidth="1"/>
    <col min="2" max="2" width="23.7109375" style="1" customWidth="1"/>
    <col min="3" max="3" width="26.7109375" style="1" customWidth="1"/>
    <col min="4" max="4" width="31.421875" style="1" customWidth="1"/>
    <col min="5" max="5" width="21.140625" style="1" customWidth="1"/>
    <col min="6" max="6" width="13.57421875" style="1" customWidth="1"/>
    <col min="7" max="7" width="19.28125" style="1" customWidth="1"/>
    <col min="8" max="8" width="13.7109375" style="1" customWidth="1"/>
    <col min="9" max="9" width="6.28125" style="1" bestFit="1" customWidth="1"/>
    <col min="10" max="10" width="10.140625" style="1" customWidth="1"/>
    <col min="11" max="11" width="12.8515625" style="1" customWidth="1"/>
    <col min="12" max="12" width="11.421875" style="1" customWidth="1"/>
    <col min="13" max="13" width="17.421875" style="1" customWidth="1"/>
    <col min="14" max="16384" width="11.421875" style="1" customWidth="1"/>
  </cols>
  <sheetData>
    <row r="1" spans="1:13" ht="12">
      <c r="A1" s="68" t="s">
        <v>0</v>
      </c>
      <c r="B1" s="69"/>
      <c r="C1" s="70"/>
      <c r="D1" s="9"/>
      <c r="E1" s="9"/>
      <c r="F1" s="9"/>
      <c r="G1" s="10"/>
      <c r="H1" s="10"/>
      <c r="I1" s="10"/>
      <c r="J1" s="10"/>
      <c r="K1" s="10"/>
      <c r="L1" s="10"/>
      <c r="M1" s="10"/>
    </row>
    <row r="2" spans="1:13" ht="12">
      <c r="A2" s="71" t="s">
        <v>1</v>
      </c>
      <c r="B2" s="72"/>
      <c r="C2" s="73"/>
      <c r="D2" s="9"/>
      <c r="E2" s="9"/>
      <c r="F2" s="9"/>
      <c r="G2" s="10"/>
      <c r="H2" s="10"/>
      <c r="I2" s="10"/>
      <c r="J2" s="10"/>
      <c r="K2" s="10"/>
      <c r="L2" s="10"/>
      <c r="M2" s="10"/>
    </row>
    <row r="3" spans="1:54" s="2" customFormat="1" ht="12">
      <c r="A3" s="74" t="s">
        <v>2</v>
      </c>
      <c r="B3" s="75"/>
      <c r="C3" s="76"/>
      <c r="D3" s="11"/>
      <c r="E3" s="11"/>
      <c r="F3" s="11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2" customFormat="1" ht="12.75" thickBot="1">
      <c r="A4" s="77" t="s">
        <v>3</v>
      </c>
      <c r="B4" s="78"/>
      <c r="C4" s="79"/>
      <c r="D4" s="12"/>
      <c r="E4" s="12"/>
      <c r="F4" s="12"/>
      <c r="G4" s="10"/>
      <c r="H4" s="10"/>
      <c r="I4" s="10"/>
      <c r="J4" s="10"/>
      <c r="K4" s="10"/>
      <c r="L4" s="10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s="2" customFormat="1" ht="12.75" thickBot="1">
      <c r="A5" s="11"/>
      <c r="B5" s="12"/>
      <c r="C5" s="11"/>
      <c r="D5" s="11"/>
      <c r="E5" s="11"/>
      <c r="F5" s="11"/>
      <c r="G5" s="10"/>
      <c r="H5" s="10"/>
      <c r="I5" s="10"/>
      <c r="J5" s="10"/>
      <c r="K5" s="10"/>
      <c r="L5" s="10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72" s="4" customFormat="1" ht="12">
      <c r="A6" s="83" t="s">
        <v>4</v>
      </c>
      <c r="B6" s="54" t="s">
        <v>5</v>
      </c>
      <c r="C6" s="54" t="s">
        <v>6</v>
      </c>
      <c r="D6" s="57" t="s">
        <v>7</v>
      </c>
      <c r="E6" s="57" t="s">
        <v>8</v>
      </c>
      <c r="F6" s="82" t="s">
        <v>9</v>
      </c>
      <c r="G6" s="82" t="s">
        <v>10</v>
      </c>
      <c r="H6" s="82" t="s">
        <v>11</v>
      </c>
      <c r="I6" s="82"/>
      <c r="J6" s="82"/>
      <c r="K6" s="82"/>
      <c r="L6" s="60" t="s">
        <v>12</v>
      </c>
      <c r="M6" s="60" t="s">
        <v>52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s="5" customFormat="1" ht="12">
      <c r="A7" s="84"/>
      <c r="B7" s="55"/>
      <c r="C7" s="55"/>
      <c r="D7" s="58"/>
      <c r="E7" s="58"/>
      <c r="F7" s="80"/>
      <c r="G7" s="80"/>
      <c r="H7" s="80" t="s">
        <v>13</v>
      </c>
      <c r="I7" s="80" t="s">
        <v>14</v>
      </c>
      <c r="J7" s="80"/>
      <c r="K7" s="80" t="s">
        <v>15</v>
      </c>
      <c r="L7" s="61"/>
      <c r="M7" s="6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s="5" customFormat="1" ht="23.25" thickBot="1">
      <c r="A8" s="85"/>
      <c r="B8" s="56"/>
      <c r="C8" s="56"/>
      <c r="D8" s="59"/>
      <c r="E8" s="13" t="s">
        <v>16</v>
      </c>
      <c r="F8" s="81"/>
      <c r="G8" s="81"/>
      <c r="H8" s="81"/>
      <c r="I8" s="14" t="s">
        <v>17</v>
      </c>
      <c r="J8" s="14" t="s">
        <v>18</v>
      </c>
      <c r="K8" s="81"/>
      <c r="L8" s="62"/>
      <c r="M8" s="6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54" s="7" customFormat="1" ht="56.25">
      <c r="A9" s="63" t="s">
        <v>19</v>
      </c>
      <c r="B9" s="66" t="s">
        <v>20</v>
      </c>
      <c r="C9" s="66" t="s">
        <v>21</v>
      </c>
      <c r="D9" s="15" t="s">
        <v>22</v>
      </c>
      <c r="E9" s="15" t="s">
        <v>53</v>
      </c>
      <c r="F9" s="16" t="s">
        <v>23</v>
      </c>
      <c r="G9" s="51" t="s">
        <v>57</v>
      </c>
      <c r="H9" s="33">
        <v>0</v>
      </c>
      <c r="I9" s="42"/>
      <c r="J9" s="17"/>
      <c r="K9" s="33">
        <v>0</v>
      </c>
      <c r="L9" s="51" t="s">
        <v>54</v>
      </c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s="7" customFormat="1" ht="33.75">
      <c r="A10" s="64"/>
      <c r="B10" s="39"/>
      <c r="C10" s="39"/>
      <c r="D10" s="19" t="s">
        <v>24</v>
      </c>
      <c r="E10" s="19" t="s">
        <v>25</v>
      </c>
      <c r="F10" s="20" t="s">
        <v>23</v>
      </c>
      <c r="G10" s="52"/>
      <c r="H10" s="41">
        <v>0</v>
      </c>
      <c r="I10" s="36"/>
      <c r="J10" s="21"/>
      <c r="K10" s="41">
        <v>0</v>
      </c>
      <c r="L10" s="52"/>
      <c r="M10" s="22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s="7" customFormat="1" ht="45">
      <c r="A11" s="64"/>
      <c r="B11" s="39"/>
      <c r="C11" s="39" t="s">
        <v>26</v>
      </c>
      <c r="D11" s="19" t="s">
        <v>27</v>
      </c>
      <c r="E11" s="19" t="s">
        <v>28</v>
      </c>
      <c r="F11" s="20" t="s">
        <v>23</v>
      </c>
      <c r="G11" s="52"/>
      <c r="H11" s="41">
        <v>0</v>
      </c>
      <c r="I11" s="36"/>
      <c r="J11" s="21"/>
      <c r="K11" s="41">
        <v>0</v>
      </c>
      <c r="L11" s="52"/>
      <c r="M11" s="2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s="7" customFormat="1" ht="45">
      <c r="A12" s="64"/>
      <c r="B12" s="39"/>
      <c r="C12" s="39"/>
      <c r="D12" s="19" t="s">
        <v>29</v>
      </c>
      <c r="E12" s="19" t="s">
        <v>30</v>
      </c>
      <c r="F12" s="23">
        <v>1</v>
      </c>
      <c r="G12" s="52"/>
      <c r="H12" s="41">
        <v>0</v>
      </c>
      <c r="I12" s="36"/>
      <c r="J12" s="21"/>
      <c r="K12" s="41">
        <v>0</v>
      </c>
      <c r="L12" s="52"/>
      <c r="M12" s="2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s="7" customFormat="1" ht="45">
      <c r="A13" s="64"/>
      <c r="B13" s="39"/>
      <c r="C13" s="39"/>
      <c r="D13" s="19" t="s">
        <v>31</v>
      </c>
      <c r="E13" s="19" t="s">
        <v>32</v>
      </c>
      <c r="F13" s="23">
        <v>1</v>
      </c>
      <c r="G13" s="52"/>
      <c r="H13" s="41">
        <v>0</v>
      </c>
      <c r="I13" s="36"/>
      <c r="J13" s="21"/>
      <c r="K13" s="41">
        <v>0</v>
      </c>
      <c r="L13" s="52"/>
      <c r="M13" s="22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s="7" customFormat="1" ht="56.25">
      <c r="A14" s="64"/>
      <c r="B14" s="39"/>
      <c r="C14" s="39"/>
      <c r="D14" s="19" t="s">
        <v>33</v>
      </c>
      <c r="E14" s="19" t="s">
        <v>34</v>
      </c>
      <c r="F14" s="24">
        <v>600</v>
      </c>
      <c r="G14" s="52"/>
      <c r="H14" s="34">
        <v>30000000</v>
      </c>
      <c r="I14" s="36"/>
      <c r="J14" s="21" t="s">
        <v>55</v>
      </c>
      <c r="K14" s="34">
        <v>30000000</v>
      </c>
      <c r="L14" s="52"/>
      <c r="M14" s="22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s="7" customFormat="1" ht="45">
      <c r="A15" s="64"/>
      <c r="B15" s="39"/>
      <c r="C15" s="39" t="s">
        <v>35</v>
      </c>
      <c r="D15" s="19" t="s">
        <v>36</v>
      </c>
      <c r="E15" s="19" t="s">
        <v>37</v>
      </c>
      <c r="F15" s="24">
        <v>1</v>
      </c>
      <c r="G15" s="52"/>
      <c r="H15" s="34">
        <v>10000000</v>
      </c>
      <c r="I15" s="36"/>
      <c r="J15" s="21" t="s">
        <v>55</v>
      </c>
      <c r="K15" s="34">
        <v>10000000</v>
      </c>
      <c r="L15" s="52"/>
      <c r="M15" s="2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13" s="6" customFormat="1" ht="45">
      <c r="A16" s="64"/>
      <c r="B16" s="39"/>
      <c r="C16" s="39"/>
      <c r="D16" s="19" t="s">
        <v>38</v>
      </c>
      <c r="E16" s="19" t="s">
        <v>39</v>
      </c>
      <c r="F16" s="24">
        <v>1</v>
      </c>
      <c r="G16" s="52"/>
      <c r="H16" s="41">
        <v>0</v>
      </c>
      <c r="I16" s="37"/>
      <c r="J16" s="21"/>
      <c r="K16" s="41">
        <v>0</v>
      </c>
      <c r="L16" s="52"/>
      <c r="M16" s="22"/>
    </row>
    <row r="17" spans="1:13" ht="45">
      <c r="A17" s="64"/>
      <c r="B17" s="39"/>
      <c r="C17" s="19" t="s">
        <v>40</v>
      </c>
      <c r="D17" s="19" t="s">
        <v>41</v>
      </c>
      <c r="E17" s="19" t="s">
        <v>42</v>
      </c>
      <c r="F17" s="24">
        <v>17</v>
      </c>
      <c r="G17" s="52"/>
      <c r="H17" s="34">
        <v>5000000</v>
      </c>
      <c r="I17" s="38"/>
      <c r="J17" s="21" t="s">
        <v>55</v>
      </c>
      <c r="K17" s="34">
        <v>5000000</v>
      </c>
      <c r="L17" s="52"/>
      <c r="M17" s="26"/>
    </row>
    <row r="18" spans="1:13" ht="56.25">
      <c r="A18" s="64"/>
      <c r="B18" s="39"/>
      <c r="C18" s="19" t="s">
        <v>43</v>
      </c>
      <c r="D18" s="19" t="s">
        <v>44</v>
      </c>
      <c r="E18" s="19" t="s">
        <v>45</v>
      </c>
      <c r="F18" s="27" t="s">
        <v>23</v>
      </c>
      <c r="G18" s="52"/>
      <c r="H18" s="41">
        <v>0</v>
      </c>
      <c r="I18" s="38"/>
      <c r="J18" s="25"/>
      <c r="K18" s="41">
        <v>0</v>
      </c>
      <c r="L18" s="52"/>
      <c r="M18" s="26"/>
    </row>
    <row r="19" spans="1:13" ht="56.25">
      <c r="A19" s="64"/>
      <c r="B19" s="39"/>
      <c r="C19" s="19" t="s">
        <v>46</v>
      </c>
      <c r="D19" s="19" t="s">
        <v>47</v>
      </c>
      <c r="E19" s="19" t="s">
        <v>48</v>
      </c>
      <c r="F19" s="24" t="s">
        <v>23</v>
      </c>
      <c r="G19" s="52"/>
      <c r="H19" s="34">
        <v>40000000</v>
      </c>
      <c r="I19" s="38"/>
      <c r="J19" s="21" t="s">
        <v>55</v>
      </c>
      <c r="K19" s="34">
        <v>40000000</v>
      </c>
      <c r="L19" s="52"/>
      <c r="M19" s="26"/>
    </row>
    <row r="20" spans="1:13" ht="45.75" thickBot="1">
      <c r="A20" s="65"/>
      <c r="B20" s="67"/>
      <c r="C20" s="29" t="s">
        <v>49</v>
      </c>
      <c r="D20" s="28" t="s">
        <v>50</v>
      </c>
      <c r="E20" s="28" t="s">
        <v>51</v>
      </c>
      <c r="F20" s="30" t="s">
        <v>23</v>
      </c>
      <c r="G20" s="53"/>
      <c r="H20" s="43">
        <v>0</v>
      </c>
      <c r="I20" s="44"/>
      <c r="J20" s="31"/>
      <c r="K20" s="43">
        <v>0</v>
      </c>
      <c r="L20" s="53"/>
      <c r="M20" s="32"/>
    </row>
    <row r="21" spans="1:13" s="48" customFormat="1" ht="15.75" thickBot="1">
      <c r="A21" s="49" t="s">
        <v>56</v>
      </c>
      <c r="B21" s="50"/>
      <c r="C21" s="50"/>
      <c r="D21" s="50"/>
      <c r="E21" s="50"/>
      <c r="F21" s="50"/>
      <c r="G21" s="50"/>
      <c r="H21" s="45">
        <f>SUM(H9:H20)</f>
        <v>85000000</v>
      </c>
      <c r="I21" s="45">
        <f>SUM(I11:I20)</f>
        <v>0</v>
      </c>
      <c r="J21" s="45"/>
      <c r="K21" s="45">
        <f>SUM(K11:K20)</f>
        <v>85000000</v>
      </c>
      <c r="L21" s="46"/>
      <c r="M21" s="47"/>
    </row>
    <row r="22" ht="12">
      <c r="H22" s="40"/>
    </row>
    <row r="25" ht="12">
      <c r="I25" s="35"/>
    </row>
    <row r="42" ht="14.25">
      <c r="D42" s="8"/>
    </row>
    <row r="43" ht="14.25">
      <c r="D43" s="8"/>
    </row>
    <row r="44" ht="14.25">
      <c r="D44" s="8"/>
    </row>
    <row r="45" ht="14.25">
      <c r="D45" s="8"/>
    </row>
    <row r="46" ht="14.25">
      <c r="D46" s="8"/>
    </row>
    <row r="47" ht="14.25">
      <c r="D47" s="8"/>
    </row>
    <row r="48" ht="14.25">
      <c r="D48" s="8"/>
    </row>
    <row r="49" ht="14.25">
      <c r="D49" s="8"/>
    </row>
    <row r="50" ht="14.25">
      <c r="D50" s="8"/>
    </row>
    <row r="51" ht="14.25">
      <c r="D51" s="8"/>
    </row>
    <row r="52" ht="14.25">
      <c r="D52" s="8"/>
    </row>
    <row r="53" ht="14.25">
      <c r="D53" s="8"/>
    </row>
  </sheetData>
  <sheetProtection/>
  <mergeCells count="25">
    <mergeCell ref="I7:J7"/>
    <mergeCell ref="A1:C1"/>
    <mergeCell ref="A2:C2"/>
    <mergeCell ref="A3:C3"/>
    <mergeCell ref="A4:C4"/>
    <mergeCell ref="M6:M8"/>
    <mergeCell ref="A9:A20"/>
    <mergeCell ref="B9:B20"/>
    <mergeCell ref="C9:C10"/>
    <mergeCell ref="C11:C14"/>
    <mergeCell ref="C15:C16"/>
    <mergeCell ref="K7:K8"/>
    <mergeCell ref="E6:E7"/>
    <mergeCell ref="F6:F8"/>
    <mergeCell ref="G6:G8"/>
    <mergeCell ref="A21:G21"/>
    <mergeCell ref="L9:L20"/>
    <mergeCell ref="G9:G20"/>
    <mergeCell ref="C6:C8"/>
    <mergeCell ref="D6:D8"/>
    <mergeCell ref="A6:A8"/>
    <mergeCell ref="B6:B8"/>
    <mergeCell ref="H6:K6"/>
    <mergeCell ref="L6:L8"/>
    <mergeCell ref="H7:H8"/>
  </mergeCells>
  <printOptions/>
  <pageMargins left="1.3385826771653544" right="0.5511811023622047" top="0.984251968503937" bottom="0.984251968503937" header="0" footer="0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2009-11-13T16:14:42Z</cp:lastPrinted>
  <dcterms:created xsi:type="dcterms:W3CDTF">2009-09-17T13:48:34Z</dcterms:created>
  <dcterms:modified xsi:type="dcterms:W3CDTF">2009-12-15T20:19:11Z</dcterms:modified>
  <cp:category/>
  <cp:version/>
  <cp:contentType/>
  <cp:contentStatus/>
</cp:coreProperties>
</file>