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prm" sheetId="1" r:id="rId1"/>
  </sheets>
  <definedNames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<sst xmlns="http://schemas.openxmlformats.org/spreadsheetml/2006/main" count="66" uniqueCount="64">
  <si>
    <t>PLAN INDICATIVO 2008 -2011</t>
  </si>
  <si>
    <t>Presupuesto por Resultados. Municipio de Pasto.  2010</t>
  </si>
  <si>
    <t>EJE ESTRATEGICO DIALOGO CIUDADANO Y BUEN GOBIERNO</t>
  </si>
  <si>
    <t>PROGRAMA PASTO PARTICIPANTE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</si>
  <si>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</si>
  <si>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</si>
  <si>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</si>
  <si>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</si>
  <si>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</si>
  <si>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</si>
  <si>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</si>
  <si>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</si>
  <si>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</si>
  <si>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</si>
  <si>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</si>
  <si>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</si>
  <si>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</si>
  <si>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</si>
  <si>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</si>
  <si>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Debilidad y deficiencia en acciones de fortalecimiento institucional del servidor público y de la comunidad en general para encausar su  capacidad real y efectiva para participar y decidir en la gestión pública.</t>
  </si>
  <si>
    <t>Innovar, renovar  y fortalecer el liderazgo comunitario, el sentido de identidad con el Municipio y el compromiso ciudadano con el desarrollo local y regional.</t>
  </si>
  <si>
    <t>Realización de procesos de presupuesto participativo - Cabildos, con participación de niños, adolescentes,  jóvenes y población vulnerable.</t>
  </si>
  <si>
    <t>Se realizará 2 procesos de presupuesto participativo - cabildos.</t>
  </si>
  <si>
    <t>Se implementará una escuela de gobierno y semilleros de liderazgo con niños, niñas, adolescentes y jóvenes rurales y urbanos.</t>
  </si>
  <si>
    <t>Escuela de gobierno y semilleros de liderazgo implementada.</t>
  </si>
  <si>
    <t>Realización de consejos comunitarios juveniles.</t>
  </si>
  <si>
    <t>Se realizará un consejo comunitario juvenil por año.</t>
  </si>
  <si>
    <t>Consejo comunitario juvenil realizado</t>
  </si>
  <si>
    <t>Ejecución exitosa de los proyectos priorizados en el proceso de presupuesto participativo</t>
  </si>
  <si>
    <t>Se ejecutará en un 100% los proyectos viables priorizados en procesos participativos de años anteriores y se cumplirá en un 80% con los proyectos priorizados en los cabildos realizados vigencia 2008-2011</t>
  </si>
  <si>
    <t>Porcentaje de proyectos priorizados ejecutados.</t>
  </si>
  <si>
    <t>SI</t>
  </si>
  <si>
    <t>Realización de audiencias públicas de rendición de cuentas anuales a nivel geográfico y temático.</t>
  </si>
  <si>
    <t>Se realizará 1 rendición pública de cuentas por nivel geográfico y una rendición publica de cuentas a nivel temático por año.</t>
  </si>
  <si>
    <t>Se apoyará la rendición pública de cuentas para los corregidores, las Juntas de Acción Comunal y las Juntas Administradoras Locales</t>
  </si>
  <si>
    <t>Rendición pública de cuentas de corregidores, juntas de acción comunal y juntas administradoras locales realizadas</t>
  </si>
  <si>
    <t>Veeduría y control social para los proyectos de inversión del Municipio, y para medir el nivel de cumplimiento del plan de desarrollo</t>
  </si>
  <si>
    <t xml:space="preserve">Se implementará proceso de veeduría ciudadana al 75% de los proyectos de inversión del municipio </t>
  </si>
  <si>
    <t>Porcentaje de proyectos de inversión del municipio con veeduría</t>
  </si>
  <si>
    <t>Se fortalecerá el Consejo Territorial de Planeación y se creará  1 veeduría ciudadana por cada eje para acompañar el  seguimiento y evaluación de la Gestión del Plan de desarrollo.</t>
  </si>
  <si>
    <t>Consejo Territorial de Planeación fortalecido.</t>
  </si>
  <si>
    <t>Veedurías ciudadanas creadas y operando.</t>
  </si>
  <si>
    <t>Fortalecimiento de las organizaciones comunitarias, juntas de acción comunal, JAL, entre otras.</t>
  </si>
  <si>
    <t>Se realizará 2 acuerdos institucionales que fortalezcan las iniciativas comunitarias estratégicas, fomenten la productividad para la competitividad y el óptimo funcionamiento de las organizaciones comunitarias.</t>
  </si>
  <si>
    <t>Acuerdos institucionales que fortalezcan las iniciativas comunitarias estratégicas operando.</t>
  </si>
  <si>
    <t>Capacitación y formación continua, pertinente y contextualizado a líderes comunitarios, con énfasis en población joven, en gestión del desarrollo integral, control social, veedurías, planeación, presupuesto y elaboración de proyectos, Asociatividad, participación ciudadana y construcción de imaginarios colectivos.</t>
  </si>
  <si>
    <t>Se formulará e implementará un plan participativo de formación enfocado a la redefinición del concepto y campo de acción de las organizaciones comunales y comunitarias.</t>
  </si>
  <si>
    <t>Plan participativo de formación operando</t>
  </si>
  <si>
    <t>Se gestionará la creación de la escuela de gobierno para lideres comunitarios urbanos y rurales</t>
  </si>
  <si>
    <t>Escuela de gobierno para  líderes comunitarios gestionada</t>
  </si>
  <si>
    <t>OBSERVACIONES</t>
  </si>
  <si>
    <t>Procesos de presupuesto particpativo realizados.</t>
  </si>
  <si>
    <t xml:space="preserve">Fortalecimiento de la Participación y la Democracia en el Municipio de Pasto </t>
  </si>
  <si>
    <t>Wilson Humberto Pabón López</t>
  </si>
  <si>
    <t xml:space="preserve">Apoyo logistico para fortalecimiento de las agremiaciones sociales y administrtativas del municipio de pasto </t>
  </si>
  <si>
    <t xml:space="preserve">Coordinación con todas las secretarias para realizar veedurias especializadas en la inversión pública </t>
  </si>
  <si>
    <t xml:space="preserve">Se articulara esfuerzos con otras instituciones para fomentar la escuela de alto gobierno para funcionarios y lideres comunitarios </t>
  </si>
  <si>
    <t xml:space="preserve">Planeación estrategica con objeto de fomentar mediante la capacitación el desarrollo de nuestras comunidades </t>
  </si>
  <si>
    <t xml:space="preserve">Proyecto que se desarrollará con objeto de presupuestación participativa, definida en cabildos  </t>
  </si>
  <si>
    <t>T  O  T  A  L</t>
  </si>
  <si>
    <t xml:space="preserve">Fortalecimiento de las Veedurias Ciudadanas y el Control Social del Municipio de Pasto </t>
  </si>
  <si>
    <t>Fortalecimiento del modelo de democracia participativa del Municipio de Pasto</t>
  </si>
  <si>
    <t>Rendición pública de cuentas por nivel geográfico y una rendición publica de cuentas a nivel temático por año realizada</t>
  </si>
  <si>
    <t>Dra Carolina Lara Delgado - Asesora de Despacho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</si>
</sst>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24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4" fillId="24" borderId="0" xfId="51" applyFont="1" applyFill="1" applyAlignment="1">
      <alignment horizontal="left" vertical="center" wrapText="1"/>
      <protection/>
    </xf>
    <xf numFmtId="0" fontId="3" fillId="24" borderId="0" xfId="51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1" fontId="6" fillId="0" borderId="10" xfId="51" applyNumberFormat="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wrapText="1"/>
      <protection/>
    </xf>
    <xf numFmtId="0" fontId="7" fillId="0" borderId="0" xfId="51" applyFont="1" applyAlignment="1">
      <alignment wrapText="1"/>
      <protection/>
    </xf>
    <xf numFmtId="0" fontId="0" fillId="0" borderId="11" xfId="51" applyFont="1" applyBorder="1" applyAlignment="1">
      <alignment horizontal="justify" vertical="center" wrapText="1"/>
      <protection/>
    </xf>
    <xf numFmtId="0" fontId="4" fillId="0" borderId="0" xfId="51" applyFont="1" applyAlignment="1">
      <alignment wrapText="1"/>
      <protection/>
    </xf>
    <xf numFmtId="0" fontId="6" fillId="0" borderId="10" xfId="51" applyFont="1" applyBorder="1" applyAlignment="1">
      <alignment horizontal="justify" vertical="center" wrapText="1"/>
      <protection/>
    </xf>
    <xf numFmtId="0" fontId="1" fillId="22" borderId="12" xfId="0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3" fontId="4" fillId="0" borderId="13" xfId="51" applyNumberFormat="1" applyFont="1" applyBorder="1" applyAlignment="1">
      <alignment wrapText="1"/>
      <protection/>
    </xf>
    <xf numFmtId="0" fontId="4" fillId="0" borderId="13" xfId="51" applyFont="1" applyBorder="1" applyAlignment="1">
      <alignment wrapText="1"/>
      <protection/>
    </xf>
    <xf numFmtId="0" fontId="4" fillId="0" borderId="14" xfId="51" applyFont="1" applyBorder="1" applyAlignment="1">
      <alignment wrapText="1"/>
      <protection/>
    </xf>
    <xf numFmtId="0" fontId="0" fillId="0" borderId="15" xfId="51" applyFont="1" applyBorder="1" applyAlignment="1">
      <alignment horizontal="justify" vertical="center" wrapText="1"/>
      <protection/>
    </xf>
    <xf numFmtId="9" fontId="6" fillId="0" borderId="15" xfId="54" applyFont="1" applyBorder="1" applyAlignment="1">
      <alignment horizontal="center" vertical="center"/>
    </xf>
    <xf numFmtId="0" fontId="6" fillId="0" borderId="10" xfId="51" applyFont="1" applyBorder="1" applyAlignment="1">
      <alignment horizontal="center" vertical="center" wrapText="1"/>
      <protection/>
    </xf>
    <xf numFmtId="49" fontId="0" fillId="25" borderId="15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justify" vertical="center" wrapText="1"/>
      <protection/>
    </xf>
    <xf numFmtId="1" fontId="6" fillId="0" borderId="16" xfId="51" applyNumberFormat="1" applyFont="1" applyBorder="1" applyAlignment="1">
      <alignment horizontal="center" vertical="center"/>
      <protection/>
    </xf>
    <xf numFmtId="0" fontId="3" fillId="0" borderId="16" xfId="51" applyFont="1" applyBorder="1" applyAlignment="1">
      <alignment wrapText="1"/>
      <protection/>
    </xf>
    <xf numFmtId="0" fontId="3" fillId="0" borderId="17" xfId="51" applyFont="1" applyBorder="1" applyAlignment="1">
      <alignment horizontal="justify" vertical="center" wrapText="1"/>
      <protection/>
    </xf>
    <xf numFmtId="3" fontId="6" fillId="0" borderId="15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3" fontId="6" fillId="0" borderId="10" xfId="51" applyNumberFormat="1" applyFont="1" applyBorder="1" applyAlignment="1">
      <alignment horizontal="center" vertical="center" wrapText="1"/>
      <protection/>
    </xf>
    <xf numFmtId="3" fontId="6" fillId="0" borderId="16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wrapText="1"/>
      <protection/>
    </xf>
    <xf numFmtId="0" fontId="1" fillId="8" borderId="1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6" fillId="0" borderId="10" xfId="51" applyFont="1" applyBorder="1" applyAlignment="1">
      <alignment horizontal="justify" vertical="center" wrapText="1"/>
      <protection/>
    </xf>
    <xf numFmtId="0" fontId="6" fillId="0" borderId="16" xfId="51" applyFont="1" applyBorder="1" applyAlignment="1">
      <alignment horizontal="justify" vertical="center" wrapText="1"/>
      <protection/>
    </xf>
    <xf numFmtId="49" fontId="3" fillId="25" borderId="15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0" fillId="0" borderId="10" xfId="51" applyFont="1" applyBorder="1" applyAlignment="1">
      <alignment horizontal="justify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" fillId="0" borderId="11" xfId="51" applyFont="1" applyBorder="1" applyAlignment="1">
      <alignment horizontal="justify" vertical="center" wrapText="1"/>
      <protection/>
    </xf>
    <xf numFmtId="0" fontId="1" fillId="26" borderId="20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2" fillId="2" borderId="21" xfId="51" applyFont="1" applyFill="1" applyBorder="1" applyAlignment="1">
      <alignment horizontal="center" vertical="center"/>
      <protection/>
    </xf>
    <xf numFmtId="0" fontId="2" fillId="2" borderId="10" xfId="51" applyFont="1" applyFill="1" applyBorder="1" applyAlignment="1">
      <alignment horizontal="center" vertical="center"/>
      <protection/>
    </xf>
    <xf numFmtId="0" fontId="2" fillId="2" borderId="11" xfId="51" applyFont="1" applyFill="1" applyBorder="1" applyAlignment="1">
      <alignment horizontal="center" vertical="center"/>
      <protection/>
    </xf>
    <xf numFmtId="0" fontId="2" fillId="9" borderId="22" xfId="51" applyFont="1" applyFill="1" applyBorder="1" applyAlignment="1">
      <alignment horizontal="center" vertical="center"/>
      <protection/>
    </xf>
    <xf numFmtId="0" fontId="2" fillId="9" borderId="16" xfId="51" applyFont="1" applyFill="1" applyBorder="1" applyAlignment="1">
      <alignment horizontal="center" vertical="center"/>
      <protection/>
    </xf>
    <xf numFmtId="0" fontId="2" fillId="9" borderId="17" xfId="51" applyFont="1" applyFill="1" applyBorder="1" applyAlignment="1">
      <alignment horizontal="center" vertical="center"/>
      <protection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3" fontId="6" fillId="0" borderId="15" xfId="51" applyNumberFormat="1" applyFont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3" fontId="6" fillId="0" borderId="10" xfId="51" applyNumberFormat="1" applyFont="1" applyBorder="1" applyAlignment="1">
      <alignment horizontal="center" vertical="center" wrapText="1"/>
      <protection/>
    </xf>
    <xf numFmtId="3" fontId="6" fillId="0" borderId="16" xfId="51" applyNumberFormat="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wrapText="1"/>
      <protection/>
    </xf>
    <xf numFmtId="0" fontId="4" fillId="0" borderId="13" xfId="51" applyFont="1" applyBorder="1" applyAlignment="1">
      <alignment horizontal="center" wrapText="1"/>
      <protection/>
    </xf>
    <xf numFmtId="0" fontId="6" fillId="0" borderId="20" xfId="51" applyFont="1" applyBorder="1" applyAlignment="1">
      <alignment horizontal="justify" vertical="center" wrapText="1"/>
      <protection/>
    </xf>
    <xf numFmtId="0" fontId="6" fillId="0" borderId="21" xfId="51" applyFont="1" applyBorder="1" applyAlignment="1">
      <alignment horizontal="justify" vertical="center" wrapText="1"/>
      <protection/>
    </xf>
    <xf numFmtId="0" fontId="6" fillId="0" borderId="22" xfId="51" applyFont="1" applyBorder="1" applyAlignment="1">
      <alignment horizontal="justify" vertical="center" wrapText="1"/>
      <protection/>
    </xf>
    <xf numFmtId="0" fontId="6" fillId="0" borderId="15" xfId="51" applyFont="1" applyBorder="1" applyAlignment="1">
      <alignment horizontal="justify" vertical="center" wrapText="1"/>
      <protection/>
    </xf>
    <xf numFmtId="0" fontId="0" fillId="0" borderId="16" xfId="51" applyFont="1" applyBorder="1" applyAlignment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1"/>
  <sheetViews>
    <sheetView tabSelected="1" zoomScale="75" zoomScaleNormal="75" zoomScalePageLayoutView="0" workbookViewId="0" topLeftCell="A1">
      <selection activeCell="D11" sqref="D11"/>
    </sheetView>
  </sheetViews>
  <sheetFormatPr defaultColWidth="11.421875" defaultRowHeight="12.75"/>
  <cols>
    <col min="1" max="1" width="18.7109375" style="2" customWidth="1"/>
    <col min="2" max="2" width="23.421875" style="2" customWidth="1"/>
    <col min="3" max="3" width="27.421875" style="2" customWidth="1"/>
    <col min="4" max="4" width="21.421875" style="2" customWidth="1"/>
    <col min="5" max="5" width="15.421875" style="2" customWidth="1"/>
    <col min="6" max="6" width="15.8515625" style="2" customWidth="1"/>
    <col min="7" max="7" width="19.140625" style="2" customWidth="1"/>
    <col min="8" max="8" width="15.140625" style="2" bestFit="1" customWidth="1"/>
    <col min="9" max="10" width="11.421875" style="2" customWidth="1"/>
    <col min="11" max="11" width="15.421875" style="2" customWidth="1"/>
    <col min="12" max="12" width="14.7109375" style="2" customWidth="1"/>
    <col min="13" max="13" width="22.00390625" style="2" customWidth="1"/>
    <col min="14" max="16384" width="11.421875" style="2" customWidth="1"/>
  </cols>
  <sheetData>
    <row r="1" spans="1:5" ht="15.75">
      <c r="A1" s="57" t="s">
        <v>0</v>
      </c>
      <c r="B1" s="58"/>
      <c r="C1" s="59"/>
      <c r="D1" s="1"/>
      <c r="E1" s="1"/>
    </row>
    <row r="2" spans="1:5" ht="15.75">
      <c r="A2" s="60" t="s">
        <v>1</v>
      </c>
      <c r="B2" s="61"/>
      <c r="C2" s="62"/>
      <c r="D2" s="1"/>
      <c r="E2" s="1"/>
    </row>
    <row r="3" spans="1:34" s="4" customFormat="1" ht="15.75">
      <c r="A3" s="63" t="s">
        <v>2</v>
      </c>
      <c r="B3" s="64"/>
      <c r="C3" s="65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4" customFormat="1" ht="16.5" thickBot="1">
      <c r="A4" s="66" t="s">
        <v>3</v>
      </c>
      <c r="B4" s="67"/>
      <c r="C4" s="6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61" s="4" customFormat="1" ht="12.75" thickBot="1">
      <c r="A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72" s="6" customFormat="1" ht="12.75">
      <c r="A6" s="71" t="s">
        <v>4</v>
      </c>
      <c r="B6" s="38" t="s">
        <v>5</v>
      </c>
      <c r="C6" s="38" t="s">
        <v>6</v>
      </c>
      <c r="D6" s="41" t="s">
        <v>7</v>
      </c>
      <c r="E6" s="41" t="s">
        <v>8</v>
      </c>
      <c r="F6" s="49" t="s">
        <v>9</v>
      </c>
      <c r="G6" s="26" t="s">
        <v>10</v>
      </c>
      <c r="H6" s="26" t="s">
        <v>11</v>
      </c>
      <c r="I6" s="26"/>
      <c r="J6" s="26"/>
      <c r="K6" s="26"/>
      <c r="L6" s="27" t="s">
        <v>12</v>
      </c>
      <c r="M6" s="44" t="s">
        <v>50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7" customFormat="1" ht="12.75">
      <c r="A7" s="72"/>
      <c r="B7" s="39"/>
      <c r="C7" s="39"/>
      <c r="D7" s="42"/>
      <c r="E7" s="42"/>
      <c r="F7" s="50"/>
      <c r="G7" s="69"/>
      <c r="H7" s="50" t="s">
        <v>13</v>
      </c>
      <c r="I7" s="69" t="s">
        <v>14</v>
      </c>
      <c r="J7" s="69"/>
      <c r="K7" s="50" t="s">
        <v>15</v>
      </c>
      <c r="L7" s="54"/>
      <c r="M7" s="4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7" customFormat="1" ht="26.25" thickBot="1">
      <c r="A8" s="73"/>
      <c r="B8" s="40"/>
      <c r="C8" s="40"/>
      <c r="D8" s="43"/>
      <c r="E8" s="18" t="s">
        <v>16</v>
      </c>
      <c r="F8" s="51"/>
      <c r="G8" s="70"/>
      <c r="H8" s="51"/>
      <c r="I8" s="19" t="s">
        <v>17</v>
      </c>
      <c r="J8" s="19" t="s">
        <v>18</v>
      </c>
      <c r="K8" s="51"/>
      <c r="L8" s="55"/>
      <c r="M8" s="4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61" s="9" customFormat="1" ht="63.75">
      <c r="A9" s="82" t="s">
        <v>19</v>
      </c>
      <c r="B9" s="85" t="s">
        <v>20</v>
      </c>
      <c r="C9" s="23" t="s">
        <v>21</v>
      </c>
      <c r="D9" s="23" t="s">
        <v>22</v>
      </c>
      <c r="E9" s="23" t="s">
        <v>51</v>
      </c>
      <c r="F9" s="24">
        <v>0.1</v>
      </c>
      <c r="G9" s="53" t="s">
        <v>61</v>
      </c>
      <c r="H9" s="33">
        <v>75895000</v>
      </c>
      <c r="I9" s="28"/>
      <c r="J9" s="28"/>
      <c r="K9" s="74">
        <f>SUM(H9:H13)</f>
        <v>120895000</v>
      </c>
      <c r="L9" s="53" t="s">
        <v>63</v>
      </c>
      <c r="M9" s="7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9" customFormat="1" ht="38.25">
      <c r="A10" s="83"/>
      <c r="B10" s="47"/>
      <c r="C10" s="10" t="s">
        <v>25</v>
      </c>
      <c r="D10" s="10" t="s">
        <v>26</v>
      </c>
      <c r="E10" s="10" t="s">
        <v>27</v>
      </c>
      <c r="F10" s="11">
        <v>1</v>
      </c>
      <c r="G10" s="25"/>
      <c r="H10" s="35">
        <v>10000000</v>
      </c>
      <c r="I10" s="12"/>
      <c r="J10" s="12"/>
      <c r="K10" s="25"/>
      <c r="L10" s="25"/>
      <c r="M10" s="7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9" customFormat="1" ht="127.5">
      <c r="A11" s="83"/>
      <c r="B11" s="47"/>
      <c r="C11" s="10" t="s">
        <v>28</v>
      </c>
      <c r="D11" s="10" t="s">
        <v>29</v>
      </c>
      <c r="E11" s="10" t="s">
        <v>30</v>
      </c>
      <c r="F11" s="11" t="s">
        <v>31</v>
      </c>
      <c r="G11" s="25"/>
      <c r="H11" s="35">
        <v>20000000</v>
      </c>
      <c r="I11" s="12"/>
      <c r="J11" s="12"/>
      <c r="K11" s="25"/>
      <c r="L11" s="25"/>
      <c r="M11" s="7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9" customFormat="1" ht="102">
      <c r="A12" s="83"/>
      <c r="B12" s="47"/>
      <c r="C12" s="52" t="s">
        <v>32</v>
      </c>
      <c r="D12" s="10" t="s">
        <v>33</v>
      </c>
      <c r="E12" s="10" t="s">
        <v>62</v>
      </c>
      <c r="F12" s="11">
        <v>1</v>
      </c>
      <c r="G12" s="25"/>
      <c r="H12" s="35">
        <v>5000000</v>
      </c>
      <c r="I12" s="12"/>
      <c r="J12" s="12"/>
      <c r="K12" s="25"/>
      <c r="L12" s="25"/>
      <c r="M12" s="7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13" s="8" customFormat="1" ht="51">
      <c r="A13" s="83"/>
      <c r="B13" s="47"/>
      <c r="C13" s="52"/>
      <c r="D13" s="52" t="s">
        <v>39</v>
      </c>
      <c r="E13" s="10" t="s">
        <v>40</v>
      </c>
      <c r="F13" s="11">
        <v>1</v>
      </c>
      <c r="G13" s="25"/>
      <c r="H13" s="35">
        <v>10000000</v>
      </c>
      <c r="I13" s="12"/>
      <c r="J13" s="12"/>
      <c r="K13" s="25"/>
      <c r="L13" s="25"/>
      <c r="M13" s="76"/>
    </row>
    <row r="14" spans="1:13" ht="51">
      <c r="A14" s="83"/>
      <c r="B14" s="47"/>
      <c r="C14" s="52"/>
      <c r="D14" s="52"/>
      <c r="E14" s="10" t="s">
        <v>41</v>
      </c>
      <c r="F14" s="11">
        <v>0</v>
      </c>
      <c r="G14" s="25"/>
      <c r="H14" s="35"/>
      <c r="I14" s="13"/>
      <c r="J14" s="13"/>
      <c r="K14" s="37"/>
      <c r="L14" s="25"/>
      <c r="M14" s="76"/>
    </row>
    <row r="15" spans="1:61" s="9" customFormat="1" ht="90">
      <c r="A15" s="83"/>
      <c r="B15" s="47"/>
      <c r="C15" s="10" t="s">
        <v>36</v>
      </c>
      <c r="D15" s="10" t="s">
        <v>37</v>
      </c>
      <c r="E15" s="10" t="s">
        <v>38</v>
      </c>
      <c r="F15" s="11">
        <v>0.75</v>
      </c>
      <c r="G15" s="17" t="s">
        <v>60</v>
      </c>
      <c r="H15" s="35">
        <v>30000000</v>
      </c>
      <c r="I15" s="12"/>
      <c r="J15" s="12"/>
      <c r="K15" s="35">
        <v>30000000</v>
      </c>
      <c r="L15" s="34" t="s">
        <v>53</v>
      </c>
      <c r="M15" s="15" t="s">
        <v>55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9" customFormat="1" ht="114.75">
      <c r="A16" s="83"/>
      <c r="B16" s="47"/>
      <c r="C16" s="10"/>
      <c r="D16" s="10" t="s">
        <v>34</v>
      </c>
      <c r="E16" s="10" t="s">
        <v>35</v>
      </c>
      <c r="F16" s="11">
        <v>0</v>
      </c>
      <c r="G16" s="47" t="s">
        <v>52</v>
      </c>
      <c r="H16" s="35">
        <v>10000000</v>
      </c>
      <c r="I16" s="12"/>
      <c r="J16" s="12"/>
      <c r="K16" s="77">
        <f>SUM(H16:H20)</f>
        <v>110000000</v>
      </c>
      <c r="L16" s="25" t="s">
        <v>53</v>
      </c>
      <c r="M16" s="15" t="s">
        <v>54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13" ht="127.5">
      <c r="A17" s="83"/>
      <c r="B17" s="47"/>
      <c r="C17" s="10" t="s">
        <v>42</v>
      </c>
      <c r="D17" s="10" t="s">
        <v>43</v>
      </c>
      <c r="E17" s="10" t="s">
        <v>44</v>
      </c>
      <c r="F17" s="11">
        <v>1</v>
      </c>
      <c r="G17" s="47"/>
      <c r="H17" s="35">
        <v>15000000</v>
      </c>
      <c r="I17" s="13"/>
      <c r="J17" s="13"/>
      <c r="K17" s="77"/>
      <c r="L17" s="25"/>
      <c r="M17" s="56" t="s">
        <v>57</v>
      </c>
    </row>
    <row r="18" spans="1:13" ht="127.5">
      <c r="A18" s="83"/>
      <c r="B18" s="47"/>
      <c r="C18" s="52" t="s">
        <v>45</v>
      </c>
      <c r="D18" s="10" t="s">
        <v>46</v>
      </c>
      <c r="E18" s="10" t="s">
        <v>47</v>
      </c>
      <c r="F18" s="11" t="s">
        <v>31</v>
      </c>
      <c r="G18" s="47"/>
      <c r="H18" s="35">
        <v>50000000</v>
      </c>
      <c r="I18" s="13"/>
      <c r="J18" s="13"/>
      <c r="K18" s="77"/>
      <c r="L18" s="25"/>
      <c r="M18" s="56"/>
    </row>
    <row r="19" spans="1:61" s="9" customFormat="1" ht="76.5">
      <c r="A19" s="83"/>
      <c r="B19" s="47"/>
      <c r="C19" s="52"/>
      <c r="D19" s="10" t="s">
        <v>23</v>
      </c>
      <c r="E19" s="10" t="s">
        <v>24</v>
      </c>
      <c r="F19" s="11">
        <v>0</v>
      </c>
      <c r="G19" s="47"/>
      <c r="H19" s="35">
        <v>20000000</v>
      </c>
      <c r="I19" s="12"/>
      <c r="J19" s="12"/>
      <c r="K19" s="77"/>
      <c r="L19" s="25"/>
      <c r="M19" s="15" t="s">
        <v>58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13" ht="72.75" thickBot="1">
      <c r="A20" s="84"/>
      <c r="B20" s="48"/>
      <c r="C20" s="86"/>
      <c r="D20" s="29" t="s">
        <v>48</v>
      </c>
      <c r="E20" s="29" t="s">
        <v>49</v>
      </c>
      <c r="F20" s="30">
        <v>0</v>
      </c>
      <c r="G20" s="48"/>
      <c r="H20" s="36">
        <v>15000000</v>
      </c>
      <c r="I20" s="31"/>
      <c r="J20" s="31"/>
      <c r="K20" s="78"/>
      <c r="L20" s="79"/>
      <c r="M20" s="32" t="s">
        <v>56</v>
      </c>
    </row>
    <row r="21" spans="1:13" s="16" customFormat="1" ht="12.75" thickBot="1">
      <c r="A21" s="80" t="s">
        <v>59</v>
      </c>
      <c r="B21" s="81"/>
      <c r="C21" s="81"/>
      <c r="D21" s="81"/>
      <c r="E21" s="81"/>
      <c r="F21" s="81"/>
      <c r="G21" s="81"/>
      <c r="H21" s="20">
        <f>SUM(H9:H20)</f>
        <v>260895000</v>
      </c>
      <c r="I21" s="21"/>
      <c r="J21" s="21"/>
      <c r="K21" s="20">
        <f>SUM(K9:K20)</f>
        <v>260895000</v>
      </c>
      <c r="L21" s="21"/>
      <c r="M21" s="22"/>
    </row>
    <row r="23" ht="14.25">
      <c r="D23" s="14"/>
    </row>
    <row r="24" ht="14.25">
      <c r="D24" s="14"/>
    </row>
    <row r="25" ht="14.25">
      <c r="D25" s="14"/>
    </row>
    <row r="26" ht="14.25">
      <c r="D26" s="14"/>
    </row>
    <row r="27" ht="14.25">
      <c r="D27" s="14"/>
    </row>
    <row r="28" ht="14.25">
      <c r="D28" s="14"/>
    </row>
    <row r="29" ht="14.25">
      <c r="D29" s="14"/>
    </row>
    <row r="30" ht="14.25">
      <c r="D30" s="14"/>
    </row>
    <row r="31" ht="14.25">
      <c r="D31" s="14"/>
    </row>
    <row r="32" ht="14.25">
      <c r="D32" s="14"/>
    </row>
    <row r="33" ht="14.25">
      <c r="D33" s="14"/>
    </row>
    <row r="34" ht="14.25">
      <c r="D34" s="14"/>
    </row>
    <row r="40" ht="14.25">
      <c r="D40" s="14"/>
    </row>
    <row r="41" ht="14.25">
      <c r="D41" s="14"/>
    </row>
    <row r="42" ht="14.25">
      <c r="D42" s="14"/>
    </row>
    <row r="43" ht="14.25">
      <c r="D43" s="14"/>
    </row>
    <row r="44" ht="14.25">
      <c r="D44" s="14"/>
    </row>
    <row r="45" ht="14.25">
      <c r="D45" s="14"/>
    </row>
    <row r="46" ht="14.25">
      <c r="D46" s="14"/>
    </row>
    <row r="47" ht="14.25">
      <c r="D47" s="14"/>
    </row>
    <row r="48" ht="14.25">
      <c r="D48" s="14"/>
    </row>
    <row r="49" ht="14.25">
      <c r="D49" s="14"/>
    </row>
    <row r="50" ht="14.25">
      <c r="D50" s="14"/>
    </row>
    <row r="51" ht="14.25">
      <c r="D51" s="14"/>
    </row>
  </sheetData>
  <sheetProtection/>
  <mergeCells count="31">
    <mergeCell ref="K16:K20"/>
    <mergeCell ref="L16:L20"/>
    <mergeCell ref="A21:G21"/>
    <mergeCell ref="A9:A20"/>
    <mergeCell ref="B9:B20"/>
    <mergeCell ref="C12:C14"/>
    <mergeCell ref="C18:C20"/>
    <mergeCell ref="B6:B8"/>
    <mergeCell ref="K9:K13"/>
    <mergeCell ref="L9:L14"/>
    <mergeCell ref="M9:M14"/>
    <mergeCell ref="M17:M18"/>
    <mergeCell ref="A1:C1"/>
    <mergeCell ref="A2:C2"/>
    <mergeCell ref="A3:C3"/>
    <mergeCell ref="A4:C4"/>
    <mergeCell ref="I7:J7"/>
    <mergeCell ref="K7:K8"/>
    <mergeCell ref="E6:E7"/>
    <mergeCell ref="G6:G8"/>
    <mergeCell ref="A6:A8"/>
    <mergeCell ref="C6:C8"/>
    <mergeCell ref="D6:D8"/>
    <mergeCell ref="M6:M8"/>
    <mergeCell ref="G16:G20"/>
    <mergeCell ref="F6:F8"/>
    <mergeCell ref="D13:D14"/>
    <mergeCell ref="G9:G14"/>
    <mergeCell ref="H6:K6"/>
    <mergeCell ref="L6:L8"/>
    <mergeCell ref="H7:H8"/>
  </mergeCells>
  <printOptions horizontalCentered="1"/>
  <pageMargins left="0.15748031496062992" right="0.15748031496062992" top="0.3937007874015748" bottom="0.1968503937007874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2009-11-27T16:24:10Z</cp:lastPrinted>
  <dcterms:created xsi:type="dcterms:W3CDTF">2009-09-17T14:24:00Z</dcterms:created>
  <dcterms:modified xsi:type="dcterms:W3CDTF">2009-12-15T20:21:31Z</dcterms:modified>
  <cp:category/>
  <cp:version/>
  <cp:contentType/>
  <cp:contentStatus/>
</cp:coreProperties>
</file>